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I:\SGN\_Achats\2025\1 - Passation de marché\SDD\SDD\EGI\EGI-2025-0460- Projet IVA -RBL\3 DCE publié phase candidature\1. version modifiable\"/>
    </mc:Choice>
  </mc:AlternateContent>
  <xr:revisionPtr revIDLastSave="0" documentId="13_ncr:1_{5EE77F17-8BA3-4797-AA32-EE610152CA38}" xr6:coauthVersionLast="47" xr6:coauthVersionMax="47" xr10:uidLastSave="{00000000-0000-0000-0000-000000000000}"/>
  <bookViews>
    <workbookView xWindow="28680" yWindow="-120" windowWidth="38640" windowHeight="21120" tabRatio="708" xr2:uid="{00000000-000D-0000-FFFF-FFFF00000000}"/>
  </bookViews>
  <sheets>
    <sheet name="DPGF" sheetId="16" r:id="rId1"/>
  </sheets>
  <definedNames>
    <definedName name="_Toc25250064" localSheetId="0">DPGF!$C$26</definedName>
    <definedName name="_Toc25250065" localSheetId="0">DPGF!#REF!</definedName>
    <definedName name="_xlnm.Print_Area" localSheetId="0">DPGF!$C$17:$O$86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79" i="16" l="1"/>
  <c r="E87" i="16"/>
  <c r="L84" i="16"/>
  <c r="L82" i="16"/>
  <c r="L80" i="16"/>
  <c r="F44" i="16"/>
  <c r="G44" i="16"/>
  <c r="H44" i="16"/>
  <c r="I44" i="16"/>
  <c r="J44" i="16"/>
  <c r="K44" i="16"/>
  <c r="E44" i="16"/>
  <c r="K42" i="16"/>
  <c r="J42" i="16"/>
  <c r="I42" i="16"/>
  <c r="H42" i="16"/>
  <c r="G42" i="16"/>
  <c r="F42" i="16"/>
  <c r="E42" i="16"/>
  <c r="L41" i="16"/>
  <c r="L40" i="16"/>
  <c r="K39" i="16"/>
  <c r="J39" i="16"/>
  <c r="I39" i="16"/>
  <c r="H39" i="16"/>
  <c r="G39" i="16"/>
  <c r="F39" i="16"/>
  <c r="E39" i="16"/>
  <c r="L38" i="16"/>
  <c r="L37" i="16"/>
  <c r="G64" i="16"/>
  <c r="G65" i="16" s="1"/>
  <c r="H64" i="16"/>
  <c r="H65" i="16" s="1"/>
  <c r="I64" i="16"/>
  <c r="I65" i="16" s="1"/>
  <c r="J64" i="16"/>
  <c r="J65" i="16" s="1"/>
  <c r="K64" i="16"/>
  <c r="K65" i="16" s="1"/>
  <c r="F64" i="16"/>
  <c r="F65" i="16" s="1"/>
  <c r="E64" i="16"/>
  <c r="E65" i="16" s="1"/>
  <c r="L39" i="16" l="1"/>
  <c r="E83" i="16" s="1"/>
  <c r="L83" i="16" s="1"/>
  <c r="L42" i="16"/>
  <c r="E85" i="16" s="1"/>
  <c r="L85" i="16" s="1"/>
  <c r="F33" i="16"/>
  <c r="L78" i="16"/>
  <c r="L63" i="16" l="1"/>
  <c r="L58" i="16"/>
  <c r="E59" i="16"/>
  <c r="D100" i="16" l="1"/>
  <c r="C100" i="16"/>
  <c r="D99" i="16"/>
  <c r="C99" i="16"/>
  <c r="D98" i="16"/>
  <c r="C98" i="16"/>
  <c r="D97" i="16"/>
  <c r="C97" i="16"/>
  <c r="D96" i="16"/>
  <c r="C96" i="16"/>
  <c r="D95" i="16"/>
  <c r="C95" i="16"/>
  <c r="D94" i="16"/>
  <c r="C94" i="16"/>
  <c r="D93" i="16"/>
  <c r="C93" i="16"/>
  <c r="D92" i="16"/>
  <c r="C92" i="16"/>
  <c r="K59" i="16"/>
  <c r="J59" i="16"/>
  <c r="I59" i="16"/>
  <c r="H59" i="16"/>
  <c r="G59" i="16"/>
  <c r="F59" i="16"/>
  <c r="L56" i="16"/>
  <c r="K56" i="16"/>
  <c r="J56" i="16"/>
  <c r="I56" i="16"/>
  <c r="H56" i="16"/>
  <c r="G56" i="16"/>
  <c r="F56" i="16"/>
  <c r="E56" i="16"/>
  <c r="K36" i="16"/>
  <c r="J36" i="16"/>
  <c r="I36" i="16"/>
  <c r="H36" i="16"/>
  <c r="G36" i="16"/>
  <c r="F36" i="16"/>
  <c r="F45" i="16" s="1"/>
  <c r="E36" i="16"/>
  <c r="L35" i="16"/>
  <c r="L34" i="16"/>
  <c r="K33" i="16"/>
  <c r="J33" i="16"/>
  <c r="I33" i="16"/>
  <c r="H33" i="16"/>
  <c r="G33" i="16"/>
  <c r="E33" i="16"/>
  <c r="L32" i="16"/>
  <c r="L31" i="16"/>
  <c r="E45" i="16" l="1"/>
  <c r="I45" i="16"/>
  <c r="G45" i="16"/>
  <c r="K45" i="16"/>
  <c r="J45" i="16"/>
  <c r="H45" i="16"/>
  <c r="L44" i="16"/>
  <c r="L36" i="16"/>
  <c r="E81" i="16" s="1"/>
  <c r="L81" i="16" s="1"/>
  <c r="L59" i="16"/>
  <c r="L60" i="16" s="1"/>
  <c r="L64" i="16"/>
  <c r="L65" i="16" s="1"/>
  <c r="L33" i="16"/>
  <c r="E79" i="16" s="1"/>
  <c r="E69" i="16" l="1"/>
  <c r="L87" i="16" s="1"/>
  <c r="E68" i="16"/>
  <c r="L45" i="16"/>
  <c r="E48" i="16" s="1"/>
  <c r="E72" i="16" s="1"/>
  <c r="E50" i="16" l="1"/>
  <c r="E73" i="16" s="1"/>
</calcChain>
</file>

<file path=xl/sharedStrings.xml><?xml version="1.0" encoding="utf-8"?>
<sst xmlns="http://schemas.openxmlformats.org/spreadsheetml/2006/main" count="121" uniqueCount="99">
  <si>
    <t>TOTAL</t>
  </si>
  <si>
    <r>
      <t>INFO : REFERENTIEL PROFILS</t>
    </r>
    <r>
      <rPr>
        <b/>
        <sz val="20"/>
        <color theme="0"/>
        <rFont val="Calibri"/>
        <family val="2"/>
      </rPr>
      <t xml:space="preserve"> ETUDES </t>
    </r>
    <r>
      <rPr>
        <b/>
        <sz val="14"/>
        <color theme="0"/>
        <rFont val="Calibri"/>
        <family val="2"/>
      </rPr>
      <t>AFD</t>
    </r>
  </si>
  <si>
    <t>//</t>
  </si>
  <si>
    <t>SOUTIEN/BACKSTOPPING</t>
  </si>
  <si>
    <t xml:space="preserve">JUNIOR
(De 0 à 5 ans) </t>
  </si>
  <si>
    <t>CONFIRME
(&gt;5 ans - 15 ans d’expérience)</t>
  </si>
  <si>
    <t xml:space="preserve">SENIOR
(Plus de 15 ans) </t>
  </si>
  <si>
    <t>/</t>
  </si>
  <si>
    <t>NOMBRE DE BILLETS D'AVION POUR L'ENSEMBLE DE LA MISSION/TOTAL MISSION AIRFARE</t>
  </si>
  <si>
    <t>Mission amount, all taxes included (TTC)</t>
  </si>
  <si>
    <t>Mission amount, excluding taxes (HT)</t>
  </si>
  <si>
    <t>Mission expenses amount, all taxes included</t>
  </si>
  <si>
    <t>JOINT CONTRACTOR 1</t>
  </si>
  <si>
    <t>JOINT CONTRACTOR 2</t>
  </si>
  <si>
    <t>JOINT CONTRACTOR 3</t>
  </si>
  <si>
    <t>JOINT CONTRACTOR 4</t>
  </si>
  <si>
    <t xml:space="preserve"> REPRESENTATIVE</t>
  </si>
  <si>
    <t>SUBCONTRACTOR  1</t>
  </si>
  <si>
    <t>SUBCONTRACTOR  2</t>
  </si>
  <si>
    <t>SUBCONTRACTOR  3</t>
  </si>
  <si>
    <t>SUBCONTRACTOR  4</t>
  </si>
  <si>
    <t xml:space="preserve"> Mandatory detail in case of CONSORTIUM</t>
  </si>
  <si>
    <t xml:space="preserve">
NAME OF BIDDER OR CONSORTIUM DETAILS</t>
  </si>
  <si>
    <r>
      <t xml:space="preserve">
EGI-2025-0460
</t>
    </r>
    <r>
      <rPr>
        <sz val="28"/>
        <color rgb="FFFF0000"/>
        <rFont val="Roboto Black"/>
      </rPr>
      <t xml:space="preserve">LUMP SUM
</t>
    </r>
  </si>
  <si>
    <t>JUNIOR PROFILE</t>
  </si>
  <si>
    <t>SENIOR PROFILE</t>
  </si>
  <si>
    <t>PROFILE 1</t>
  </si>
  <si>
    <t>PROFILE 2</t>
  </si>
  <si>
    <t>PROFILE 3</t>
  </si>
  <si>
    <t>PROFILE 4</t>
  </si>
  <si>
    <t>PROFILE 5</t>
  </si>
  <si>
    <t>PROFILE 6</t>
  </si>
  <si>
    <t>PROFILE 7</t>
  </si>
  <si>
    <t xml:space="preserve">TOTAL NUMBER OF DAYS </t>
  </si>
  <si>
    <t>TOTAL AMOUNT IN EUROS EXCLUDING TAXES</t>
  </si>
  <si>
    <t>possible discount</t>
  </si>
  <si>
    <t xml:space="preserve">
TOTAL AMOUNT OF THE ASSIGNMENT EXCLUDING TAXES AFTER ANY POSSIBLE REMITTANCE</t>
  </si>
  <si>
    <t xml:space="preserve"> POTENTIAL FEES Conforming with the Consultation Rules and the Contract bidders are asked to detail below the anticipated costs associated with any mission costs. This anticipation will be taken into account in the judgment of the price. Bidders are thus invited to quantify their expenses as accurately as possible.</t>
  </si>
  <si>
    <t>mission expenses</t>
  </si>
  <si>
    <t xml:space="preserve">
TOTAL AMOUNT  in euros excluding VAT</t>
  </si>
  <si>
    <t xml:space="preserve">
TOTALAMOUNT in euros including VAT</t>
  </si>
  <si>
    <t>SUPPORT / BACKSTOPPING</t>
  </si>
  <si>
    <t>0 TO 5 YEARS EXPERIENCE</t>
  </si>
  <si>
    <t>CONFIRMED PROFILE</t>
  </si>
  <si>
    <t>&lt;5 TO 15 YEARS EXPERIENCE</t>
  </si>
  <si>
    <t>MORE THAN 15 YEARS EXPERIENCE</t>
  </si>
  <si>
    <t>PROFILES SELECTED FOR THE MISSION</t>
  </si>
  <si>
    <t>MAIN EXPERTISE</t>
  </si>
  <si>
    <t>NUMBER OF YEARS OF EXPERIENCE</t>
  </si>
  <si>
    <t>LEVEL OF SENIORITY : 
CHOOSE THE CATEGORY VIA THE DROP-DOWN LIST</t>
  </si>
  <si>
    <t>STRUCTURE / COMPANY OF AFFILIATION</t>
  </si>
  <si>
    <t>TYPE OF EXPERTISE : LOCAL / INTERNATIONAL</t>
  </si>
  <si>
    <t>COUNTRY WHERE THE PROFILE IS LOCATED - OF PROFESSIONAL RESIDENCE</t>
  </si>
  <si>
    <t>DAY RATE IN € HT</t>
  </si>
  <si>
    <t>Profiles</t>
  </si>
  <si>
    <t>DELIVERABLES</t>
  </si>
  <si>
    <t xml:space="preserve">
TOTAL AMOUNT OF THE ASSIGNMENT INCLUDING VAT RATE  WITH ANY POSSIBLE REMITTANCE)</t>
  </si>
  <si>
    <t>UNIT PRICE OF AIR AND/OR TRAIN TICKETS (ECONOMY CLASS)</t>
  </si>
  <si>
    <t>TOTAL AMOUNT HT</t>
  </si>
  <si>
    <t>TOTAL AMOUNT TTC</t>
  </si>
  <si>
    <t xml:space="preserve">DAILY PER DIEM RATE </t>
  </si>
  <si>
    <t xml:space="preserve">NUMBER OF MISSION DAYS </t>
  </si>
  <si>
    <t>TOTAL AMOUNT OF MISSION EXPENSES HT</t>
  </si>
  <si>
    <t>TOTAL AMOUNT OF MISSION EXPENSES TTC</t>
  </si>
  <si>
    <t xml:space="preserve">In case of consortium, please divide the total amount between each member
</t>
  </si>
  <si>
    <t>STATUT</t>
  </si>
  <si>
    <t>COMPANY NAME</t>
  </si>
  <si>
    <t>Deliverables</t>
  </si>
  <si>
    <t>FRENCH VAT rate (if applicable)</t>
  </si>
  <si>
    <t xml:space="preserve">
NUMBER OF DAYS "REMOTE" (usual workplace)</t>
  </si>
  <si>
    <t>Total mission expenses for the round 2.1</t>
  </si>
  <si>
    <t>FIRME A</t>
  </si>
  <si>
    <t>LOCAL</t>
  </si>
  <si>
    <t>TOTAL AMOUNT for Deliverable 2.1 with mission expenses</t>
  </si>
  <si>
    <t>Total mission expenses for the round 2.2</t>
  </si>
  <si>
    <t>Total mission expenses for the round 3.2</t>
  </si>
  <si>
    <t>Total mission expenses for the round 3.1</t>
  </si>
  <si>
    <t>TOTAL AMOUNT for Deliverable 2.2 with mission expenses</t>
  </si>
  <si>
    <t>TOTAL AMOUNT for Deliverable 3.1 with mission expenses</t>
  </si>
  <si>
    <t>TOTAL AMOUNT Deliverable for 3.2 with mission expenses</t>
  </si>
  <si>
    <t>Details of the total amout by round</t>
  </si>
  <si>
    <t>TOTAL AMOUNT of mission expenses</t>
  </si>
  <si>
    <t>Please detail these expenses by deliverable in the table starting from line 77.</t>
  </si>
  <si>
    <t>Please note that the total amount must be the same as the total amount of mission expenses in line 69.</t>
  </si>
  <si>
    <t>Team leader</t>
  </si>
  <si>
    <t>Italy</t>
  </si>
  <si>
    <t>Financial expert</t>
  </si>
  <si>
    <t xml:space="preserve">
NUMBER OF DAYS "ON SITE" at the client’s premises or in the field </t>
  </si>
  <si>
    <t xml:space="preserve">
NUMBER OF DAYS "ON SITE"at the client’s premises or in the field </t>
  </si>
  <si>
    <t>TOTAL AMOUNT of mission expenses Line 19</t>
  </si>
  <si>
    <t>please do not touche the blue cells</t>
  </si>
  <si>
    <t>Please fill in only the white cells and do not modify the formula, there is no need to fill in the blue cells</t>
  </si>
  <si>
    <t>DETAIL OF THE CONTRACT AMOUNT BY CONSORTIUM MEMBER: TO BE COMPLETED BY THE TENDERER</t>
  </si>
  <si>
    <r>
      <rPr>
        <u/>
        <sz val="18"/>
        <color rgb="FFC00000"/>
        <rFont val="Roboto Bold"/>
      </rPr>
      <t xml:space="preserve">
</t>
    </r>
    <r>
      <rPr>
        <sz val="18"/>
        <color rgb="FFC00000"/>
        <rFont val="Roboto Bold"/>
      </rPr>
      <t>The following breakdown is not contractual. Only the lump sum will be contracted.</t>
    </r>
  </si>
  <si>
    <t xml:space="preserve"> The bidder is asked to fill in only the white cells within each table. Please do not modify the formulas or edit the blue cells.</t>
  </si>
  <si>
    <t xml:space="preserve">
2nd Round (2027-2028) Report 2.2
4.	Summary note of the implementation of the verification exercise 
5.	Draft of 2nd Verification Report and complete data set
6.	Final 2nd Verification Report (payment milestone verification report 2.2)</t>
  </si>
  <si>
    <t xml:space="preserve">
3rd Round (2027-2028) Report 3.1
1.	Summary note of the implementation of the verification exercise
2.	Draft Verification Report
3.	Final Verification Report (payment milestone verification report 3.1)</t>
  </si>
  <si>
    <t xml:space="preserve">
3rd Round (2027-2028) Report 3.2
4.	Summary note of the implementation of the verification exercise 
5.	Draft Verification Report and complete data set
6.	Final Verification Report (payment milestone verification report 3.2)</t>
  </si>
  <si>
    <t>2nd Round (2027-2028) Report 2.1
1.	Summary note of the implementation of the verification exercise
2.	Draft Verification Report
3.	Final Verification Report (payment milestone verification report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</si>
</sst>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00\ &quot;€&quot;"/>
    <numFmt numFmtId="165" formatCode="#,##0\ &quot;€&quot;"/>
    <numFmt numFmtId="166" formatCode="_-* #,##0.00\ [$€-40C]_-;\-* #,##0.00\ [$€-40C]_-;_-* &quot;-&quot;??\ [$€-40C]_-;_-@_-"/>
    <numFmt numFmtId="167" formatCode="0.0%"/>
    <numFmt numFmtId="168" formatCode="#,##0&quot; € HT&quot;"/>
    <numFmt numFmtId="169" formatCode="#,##0.00&quot; € HT&quot;"/>
    <numFmt numFmtId="170" formatCode="###,0\.00&quot; € HT&quot;"/>
    <numFmt numFmtId="171" formatCode="#,##0.00\ &quot;€&quot;\ \T\T\C"/>
    <numFmt numFmtId="172" formatCode="_-* #,##0\ [$€-40C]_-;\-* #,##0\ [$€-40C]_-;_-* &quot;-&quot;??\ [$€-40C]_-;_-@_-"/>
    <numFmt numFmtId="173" formatCode="#,##0\ [$֏-42B]"/>
    <numFmt numFmtId="174" formatCode="#,##0.00\ _€"/>
    <numFmt numFmtId="175" formatCode="#,##0_ ;\-#,##0\ "/>
  </numFmts>
  <fonts count="63"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6"/>
      <color theme="1"/>
      <name val="Roboto Black"/>
    </font>
    <font>
      <sz val="14"/>
      <color theme="1"/>
      <name val="Calibri"/>
      <family val="2"/>
    </font>
    <font>
      <b/>
      <sz val="14"/>
      <color theme="0"/>
      <name val="Calibri"/>
      <family val="2"/>
    </font>
    <font>
      <b/>
      <sz val="14"/>
      <color indexed="56"/>
      <name val="Calibri"/>
      <family val="2"/>
    </font>
    <font>
      <sz val="14"/>
      <color rgb="FFC00000"/>
      <name val="Roboto Bold"/>
    </font>
    <font>
      <sz val="14"/>
      <color theme="1"/>
      <name val="Calibri"/>
      <family val="2"/>
      <scheme val="minor"/>
    </font>
    <font>
      <sz val="16"/>
      <color rgb="FFC00000"/>
      <name val="Roboto Bold"/>
    </font>
    <font>
      <sz val="22"/>
      <name val="Calibri"/>
      <family val="2"/>
      <scheme val="minor"/>
    </font>
    <font>
      <b/>
      <sz val="11"/>
      <color theme="0"/>
      <name val="Roboto Bold"/>
    </font>
    <font>
      <b/>
      <sz val="14"/>
      <name val="Roboto Bold"/>
    </font>
    <font>
      <sz val="11"/>
      <color rgb="FF002060"/>
      <name val="Roboto Bold"/>
    </font>
    <font>
      <sz val="11"/>
      <name val="Roboto Bold"/>
    </font>
    <font>
      <sz val="11"/>
      <color theme="1"/>
      <name val="Roboto Bold"/>
    </font>
    <font>
      <sz val="11"/>
      <color rgb="FF009AA0"/>
      <name val="Calibri Light"/>
      <family val="2"/>
    </font>
    <font>
      <b/>
      <sz val="11"/>
      <color rgb="FF002060"/>
      <name val="Roboto Bold"/>
    </font>
    <font>
      <b/>
      <sz val="11"/>
      <name val="Roboto Bold"/>
    </font>
    <font>
      <sz val="11"/>
      <color rgb="FFC00000"/>
      <name val="Roboto Bold"/>
    </font>
    <font>
      <b/>
      <sz val="16"/>
      <name val="Calibri"/>
      <family val="2"/>
      <scheme val="minor"/>
    </font>
    <font>
      <i/>
      <sz val="16"/>
      <color rgb="FFC00000"/>
      <name val="Roboto Bold"/>
    </font>
    <font>
      <sz val="12"/>
      <color theme="1"/>
      <name val="Calibri"/>
      <family val="2"/>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28"/>
      <color theme="1"/>
      <name val="Roboto Black"/>
    </font>
    <font>
      <sz val="18"/>
      <color rgb="FFC00000"/>
      <name val="Roboto Bold"/>
    </font>
    <font>
      <u/>
      <sz val="18"/>
      <color rgb="FFC00000"/>
      <name val="Roboto Bold"/>
    </font>
    <font>
      <sz val="14"/>
      <color indexed="16"/>
      <name val="Calibri"/>
      <family val="2"/>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8"/>
      <color theme="0"/>
      <name val="Roboto Bold"/>
    </font>
    <font>
      <sz val="14"/>
      <color theme="0"/>
      <name val="Calibri"/>
      <family val="2"/>
      <scheme val="minor"/>
    </font>
    <font>
      <b/>
      <i/>
      <sz val="16"/>
      <color rgb="FFFF0000"/>
      <name val="Roboto Bold"/>
    </font>
    <font>
      <sz val="14"/>
      <color rgb="FF002060"/>
      <name val="Roboto Bold"/>
    </font>
    <font>
      <sz val="16"/>
      <color rgb="FF002060"/>
      <name val="Roboto Bold"/>
    </font>
    <font>
      <b/>
      <i/>
      <sz val="14"/>
      <color rgb="FFFF0000"/>
      <name val="Roboto Bold"/>
    </font>
    <font>
      <sz val="16"/>
      <name val="Roboto Bold"/>
    </font>
    <font>
      <b/>
      <sz val="9"/>
      <color theme="0"/>
      <name val="Calibri"/>
      <family val="2"/>
      <scheme val="minor"/>
    </font>
    <font>
      <b/>
      <sz val="14"/>
      <color rgb="FF002060"/>
      <name val="Roboto Bold"/>
    </font>
    <font>
      <b/>
      <sz val="16"/>
      <name val="Roboto Bold"/>
    </font>
    <font>
      <b/>
      <sz val="24"/>
      <color theme="1"/>
      <name val="Calibri"/>
      <family val="2"/>
      <scheme val="minor"/>
    </font>
    <font>
      <b/>
      <sz val="22"/>
      <color theme="1"/>
      <name val="Calibri"/>
      <family val="2"/>
      <scheme val="minor"/>
    </font>
    <font>
      <b/>
      <sz val="24"/>
      <name val="Calibri"/>
      <family val="2"/>
      <scheme val="minor"/>
    </font>
    <font>
      <b/>
      <sz val="14"/>
      <color theme="0"/>
      <name val="Roboto Bold"/>
    </font>
    <font>
      <b/>
      <sz val="11"/>
      <name val="Calibri"/>
      <family val="2"/>
      <scheme val="minor"/>
    </font>
    <font>
      <b/>
      <sz val="20"/>
      <color theme="0"/>
      <name val="Roboto Bold"/>
    </font>
    <font>
      <b/>
      <sz val="14"/>
      <color rgb="FFFF0000"/>
      <name val="Roboto Bold"/>
    </font>
    <font>
      <b/>
      <u/>
      <sz val="14"/>
      <name val="Roboto Bold"/>
    </font>
    <font>
      <sz val="28"/>
      <color rgb="FFFF0000"/>
      <name val="Roboto Black"/>
    </font>
    <font>
      <sz val="18"/>
      <color theme="1"/>
      <name val="Roboto Bold"/>
    </font>
    <font>
      <sz val="8"/>
      <name val="Calibri"/>
      <family val="2"/>
    </font>
    <font>
      <b/>
      <sz val="12"/>
      <color theme="0"/>
      <name val="Roboto Bold"/>
    </font>
    <font>
      <b/>
      <sz val="12"/>
      <color theme="1"/>
      <name val="Calibri"/>
      <family val="2"/>
    </font>
  </fonts>
  <fills count="13">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0206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4" tint="0.79995117038483843"/>
        <bgColor indexed="64"/>
      </patternFill>
    </fill>
    <fill>
      <patternFill patternType="solid">
        <fgColor rgb="FFFFFF00"/>
        <bgColor indexed="64"/>
      </patternFill>
    </fill>
    <fill>
      <patternFill patternType="gray125">
        <bgColor theme="4" tint="0.79998168889431442"/>
      </patternFill>
    </fill>
    <fill>
      <patternFill patternType="gray0625">
        <bgColor theme="4" tint="0.79998168889431442"/>
      </patternFill>
    </fill>
    <fill>
      <patternFill patternType="solid">
        <fgColor auto="1"/>
        <bgColor theme="0"/>
      </patternFill>
    </fill>
  </fills>
  <borders count="9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right/>
      <top style="mediumDashDot">
        <color theme="3"/>
      </top>
      <bottom/>
      <diagonal/>
    </border>
    <border>
      <left style="thin">
        <color rgb="FF002060"/>
      </left>
      <right style="thin">
        <color rgb="FF002060"/>
      </right>
      <top/>
      <bottom style="thin">
        <color rgb="FF002060"/>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medium">
        <color rgb="FF002060"/>
      </left>
      <right/>
      <top style="thin">
        <color rgb="FF002060"/>
      </top>
      <bottom style="medium">
        <color rgb="FF002060"/>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medium">
        <color auto="1"/>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top style="medium">
        <color rgb="FF002060"/>
      </top>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medium">
        <color rgb="FF002060"/>
      </right>
      <top style="thin">
        <color rgb="FF002060"/>
      </top>
      <bottom style="thin">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thin">
        <color rgb="FF002060"/>
      </left>
      <right/>
      <top style="thin">
        <color indexed="64"/>
      </top>
      <bottom style="medium">
        <color rgb="FF002060"/>
      </bottom>
      <diagonal/>
    </border>
    <border>
      <left/>
      <right/>
      <top style="thin">
        <color indexed="64"/>
      </top>
      <bottom style="medium">
        <color rgb="FF002060"/>
      </bottom>
      <diagonal/>
    </border>
    <border>
      <left/>
      <right style="thin">
        <color rgb="FF002060"/>
      </right>
      <top style="thin">
        <color indexed="64"/>
      </top>
      <bottom style="medium">
        <color rgb="FF002060"/>
      </bottom>
      <diagonal/>
    </border>
    <border>
      <left style="medium">
        <color rgb="FF002060"/>
      </left>
      <right/>
      <top style="medium">
        <color rgb="FF002060"/>
      </top>
      <bottom/>
      <diagonal/>
    </border>
    <border>
      <left/>
      <right/>
      <top style="medium">
        <color rgb="FF002060"/>
      </top>
      <bottom/>
      <diagonal/>
    </border>
    <border>
      <left style="medium">
        <color indexed="64"/>
      </left>
      <right/>
      <top style="medium">
        <color rgb="FF002060"/>
      </top>
      <bottom style="medium">
        <color indexed="64"/>
      </bottom>
      <diagonal/>
    </border>
    <border>
      <left/>
      <right/>
      <top style="medium">
        <color rgb="FF002060"/>
      </top>
      <bottom style="medium">
        <color indexed="64"/>
      </bottom>
      <diagonal/>
    </border>
    <border>
      <left/>
      <right style="medium">
        <color indexed="64"/>
      </right>
      <top style="medium">
        <color rgb="FF002060"/>
      </top>
      <bottom style="medium">
        <color indexed="64"/>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thin">
        <color rgb="FF00206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rgb="FF002060"/>
      </right>
      <top style="thin">
        <color rgb="FF002060"/>
      </top>
      <bottom style="thin">
        <color rgb="FF002060"/>
      </bottom>
      <diagonal/>
    </border>
    <border>
      <left/>
      <right style="medium">
        <color indexed="64"/>
      </right>
      <top/>
      <bottom style="thin">
        <color rgb="FF002060"/>
      </bottom>
      <diagonal/>
    </border>
    <border>
      <left/>
      <right/>
      <top style="thin">
        <color indexed="64"/>
      </top>
      <bottom/>
      <diagonal/>
    </border>
    <border>
      <left style="thin">
        <color rgb="FF002060"/>
      </left>
      <right style="thin">
        <color rgb="FF002060"/>
      </right>
      <top style="thin">
        <color rgb="FF002060"/>
      </top>
      <bottom/>
      <diagonal/>
    </border>
    <border>
      <left style="medium">
        <color rgb="FF002060"/>
      </left>
      <right/>
      <top style="thin">
        <color indexed="64"/>
      </top>
      <bottom style="medium">
        <color rgb="FF002060"/>
      </bottom>
      <diagonal/>
    </border>
    <border>
      <left style="medium">
        <color rgb="FF002060"/>
      </left>
      <right/>
      <top style="thin">
        <color rgb="FF002060"/>
      </top>
      <bottom/>
      <diagonal/>
    </border>
    <border>
      <left/>
      <right/>
      <top style="thin">
        <color rgb="FF002060"/>
      </top>
      <bottom/>
      <diagonal/>
    </border>
    <border>
      <left/>
      <right style="thin">
        <color indexed="64"/>
      </right>
      <top style="thin">
        <color indexed="64"/>
      </top>
      <bottom style="medium">
        <color rgb="FF002060"/>
      </bottom>
      <diagonal/>
    </border>
    <border>
      <left/>
      <right/>
      <top style="medium">
        <color indexed="64"/>
      </top>
      <bottom style="thin">
        <color rgb="FF002060"/>
      </bottom>
      <diagonal/>
    </border>
    <border>
      <left style="thin">
        <color indexed="64"/>
      </left>
      <right style="thin">
        <color indexed="64"/>
      </right>
      <top style="thin">
        <color indexed="64"/>
      </top>
      <bottom/>
      <diagonal/>
    </border>
    <border>
      <left/>
      <right/>
      <top/>
      <bottom style="thin">
        <color rgb="FF002060"/>
      </bottom>
      <diagonal/>
    </border>
    <border>
      <left style="thin">
        <color rgb="FF002060"/>
      </left>
      <right style="medium">
        <color rgb="FF002060"/>
      </right>
      <top style="medium">
        <color indexed="64"/>
      </top>
      <bottom style="thin">
        <color indexed="64"/>
      </bottom>
      <diagonal/>
    </border>
    <border>
      <left style="thin">
        <color rgb="FF002060"/>
      </left>
      <right style="thin">
        <color rgb="FF002060"/>
      </right>
      <top style="medium">
        <color indexed="64"/>
      </top>
      <bottom style="thin">
        <color indexed="64"/>
      </bottom>
      <diagonal/>
    </border>
    <border>
      <left style="medium">
        <color rgb="FF002060"/>
      </left>
      <right/>
      <top style="thin">
        <color rgb="FF002060"/>
      </top>
      <bottom style="medium">
        <color indexed="64"/>
      </bottom>
      <diagonal/>
    </border>
    <border>
      <left/>
      <right style="thin">
        <color rgb="FF002060"/>
      </right>
      <top style="thin">
        <color rgb="FF002060"/>
      </top>
      <bottom style="medium">
        <color indexed="64"/>
      </bottom>
      <diagonal/>
    </border>
    <border>
      <left style="medium">
        <color rgb="FF002060"/>
      </left>
      <right/>
      <top style="medium">
        <color indexed="64"/>
      </top>
      <bottom style="thin">
        <color indexed="64"/>
      </bottom>
      <diagonal/>
    </border>
    <border>
      <left/>
      <right style="thin">
        <color rgb="FF002060"/>
      </right>
      <top style="medium">
        <color indexed="64"/>
      </top>
      <bottom style="thin">
        <color indexed="64"/>
      </bottom>
      <diagonal/>
    </border>
    <border>
      <left style="thin">
        <color rgb="FF002060"/>
      </left>
      <right style="medium">
        <color rgb="FF002060"/>
      </right>
      <top style="medium">
        <color indexed="64"/>
      </top>
      <bottom style="medium">
        <color rgb="FF002060"/>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rgb="FF002060"/>
      </bottom>
      <diagonal/>
    </border>
  </borders>
  <cellStyleXfs count="21">
    <xf numFmtId="0" fontId="0" fillId="0" borderId="0"/>
    <xf numFmtId="0" fontId="6" fillId="0" borderId="0"/>
    <xf numFmtId="9" fontId="6" fillId="0" borderId="0" applyFont="0" applyFill="0" applyBorder="0" applyAlignment="0" applyProtection="0"/>
    <xf numFmtId="44" fontId="6"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6" fillId="0" borderId="0"/>
    <xf numFmtId="0" fontId="1" fillId="0" borderId="0"/>
    <xf numFmtId="44" fontId="1" fillId="0" borderId="0" applyFont="0" applyFill="0" applyBorder="0" applyAlignment="0" applyProtection="0"/>
    <xf numFmtId="9" fontId="2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4" fontId="26" fillId="0" borderId="0" applyFont="0" applyFill="0" applyBorder="0" applyAlignment="0" applyProtection="0"/>
  </cellStyleXfs>
  <cellXfs count="259">
    <xf numFmtId="0" fontId="0" fillId="0" borderId="0" xfId="0"/>
    <xf numFmtId="0" fontId="26" fillId="0" borderId="0" xfId="14"/>
    <xf numFmtId="0" fontId="1" fillId="0" borderId="0" xfId="15" applyProtection="1">
      <protection locked="0"/>
    </xf>
    <xf numFmtId="0" fontId="29" fillId="0" borderId="0" xfId="15" applyFont="1" applyProtection="1">
      <protection locked="0"/>
    </xf>
    <xf numFmtId="0" fontId="30" fillId="0" borderId="0" xfId="15" applyFont="1" applyProtection="1">
      <protection locked="0"/>
    </xf>
    <xf numFmtId="0" fontId="7" fillId="0" borderId="3" xfId="14" applyFont="1" applyBorder="1" applyAlignment="1">
      <alignment vertical="center" wrapText="1"/>
    </xf>
    <xf numFmtId="0" fontId="8" fillId="0" borderId="4" xfId="14" applyFont="1" applyBorder="1"/>
    <xf numFmtId="0" fontId="8" fillId="0" borderId="6" xfId="14" applyFont="1" applyBorder="1"/>
    <xf numFmtId="0" fontId="8" fillId="0" borderId="7" xfId="14" applyFont="1" applyBorder="1"/>
    <xf numFmtId="0" fontId="10" fillId="0" borderId="0" xfId="14" applyFont="1" applyAlignment="1">
      <alignment vertical="center" wrapText="1"/>
    </xf>
    <xf numFmtId="0" fontId="10" fillId="0" borderId="0" xfId="14" applyFont="1" applyAlignment="1">
      <alignment horizontal="center" vertical="center" wrapText="1"/>
    </xf>
    <xf numFmtId="0" fontId="34" fillId="0" borderId="8" xfId="14" applyFont="1" applyBorder="1" applyAlignment="1" applyProtection="1">
      <alignment vertical="center" wrapText="1"/>
      <protection locked="0"/>
    </xf>
    <xf numFmtId="0" fontId="34" fillId="0" borderId="0" xfId="14" applyFont="1" applyAlignment="1" applyProtection="1">
      <alignment vertical="center" wrapText="1"/>
      <protection locked="0"/>
    </xf>
    <xf numFmtId="0" fontId="11" fillId="0" borderId="0" xfId="14" applyFont="1" applyProtection="1">
      <protection locked="0"/>
    </xf>
    <xf numFmtId="0" fontId="11" fillId="3" borderId="0" xfId="14" applyFont="1" applyFill="1" applyAlignment="1" applyProtection="1">
      <alignment vertical="center"/>
      <protection locked="0"/>
    </xf>
    <xf numFmtId="0" fontId="36" fillId="5" borderId="9" xfId="15" applyFont="1" applyFill="1" applyBorder="1" applyAlignment="1">
      <alignment vertical="center"/>
    </xf>
    <xf numFmtId="0" fontId="37" fillId="0" borderId="9" xfId="15" applyFont="1" applyBorder="1" applyAlignment="1" applyProtection="1">
      <alignment wrapText="1"/>
      <protection locked="0"/>
    </xf>
    <xf numFmtId="0" fontId="12" fillId="0" borderId="7" xfId="15" applyFont="1" applyBorder="1" applyProtection="1">
      <protection locked="0"/>
    </xf>
    <xf numFmtId="0" fontId="12" fillId="0" borderId="0" xfId="15" applyFont="1" applyProtection="1">
      <protection locked="0"/>
    </xf>
    <xf numFmtId="0" fontId="12" fillId="0" borderId="8" xfId="15" applyFont="1" applyBorder="1" applyProtection="1">
      <protection locked="0"/>
    </xf>
    <xf numFmtId="0" fontId="16" fillId="0" borderId="0" xfId="15" applyFont="1" applyAlignment="1">
      <alignment vertical="center"/>
    </xf>
    <xf numFmtId="0" fontId="1" fillId="0" borderId="7" xfId="15" applyBorder="1" applyProtection="1">
      <protection locked="0"/>
    </xf>
    <xf numFmtId="0" fontId="1" fillId="0" borderId="8" xfId="15" applyBorder="1" applyProtection="1">
      <protection locked="0"/>
    </xf>
    <xf numFmtId="0" fontId="41" fillId="0" borderId="0" xfId="15" applyFont="1" applyProtection="1">
      <protection locked="0"/>
    </xf>
    <xf numFmtId="0" fontId="15" fillId="4" borderId="35" xfId="15" applyFont="1" applyFill="1" applyBorder="1" applyAlignment="1" applyProtection="1">
      <alignment horizontal="center" vertical="center" wrapText="1"/>
      <protection locked="0"/>
    </xf>
    <xf numFmtId="0" fontId="15" fillId="0" borderId="0" xfId="15" applyFont="1" applyAlignment="1" applyProtection="1">
      <alignment horizontal="center" vertical="center" wrapText="1"/>
      <protection locked="0"/>
    </xf>
    <xf numFmtId="0" fontId="41" fillId="0" borderId="0" xfId="15" applyFont="1" applyAlignment="1" applyProtection="1">
      <alignment wrapText="1"/>
      <protection locked="0"/>
    </xf>
    <xf numFmtId="0" fontId="42" fillId="0" borderId="15" xfId="15" applyFont="1" applyBorder="1" applyAlignment="1" applyProtection="1">
      <alignment horizontal="centerContinuous" vertical="center" wrapText="1"/>
      <protection locked="0"/>
    </xf>
    <xf numFmtId="0" fontId="43" fillId="0" borderId="15" xfId="15" applyFont="1" applyBorder="1" applyAlignment="1" applyProtection="1">
      <alignment horizontal="center" vertical="center" wrapText="1"/>
      <protection locked="0"/>
    </xf>
    <xf numFmtId="0" fontId="43" fillId="0" borderId="36" xfId="15" applyFont="1" applyBorder="1" applyAlignment="1" applyProtection="1">
      <alignment horizontal="center" vertical="center" wrapText="1"/>
      <protection locked="0"/>
    </xf>
    <xf numFmtId="0" fontId="44" fillId="0" borderId="0" xfId="15" applyFont="1" applyAlignment="1" applyProtection="1">
      <alignment vertical="center" wrapText="1"/>
      <protection locked="0"/>
    </xf>
    <xf numFmtId="0" fontId="17" fillId="3" borderId="0" xfId="15" applyFont="1" applyFill="1" applyAlignment="1" applyProtection="1">
      <alignment horizontal="center" vertical="center" wrapText="1"/>
      <protection locked="0"/>
    </xf>
    <xf numFmtId="0" fontId="17" fillId="0" borderId="0" xfId="15" applyFont="1" applyAlignment="1" applyProtection="1">
      <alignment horizontal="center" vertical="center" wrapText="1"/>
      <protection locked="0"/>
    </xf>
    <xf numFmtId="0" fontId="45" fillId="0" borderId="15" xfId="15" applyFont="1" applyBorder="1" applyAlignment="1" applyProtection="1">
      <alignment horizontal="centerContinuous" vertical="center" wrapText="1"/>
      <protection locked="0"/>
    </xf>
    <xf numFmtId="0" fontId="42" fillId="0" borderId="37" xfId="15" applyFont="1" applyBorder="1" applyAlignment="1" applyProtection="1">
      <alignment horizontal="centerContinuous" vertical="center" wrapText="1"/>
      <protection locked="0"/>
    </xf>
    <xf numFmtId="0" fontId="43" fillId="0" borderId="37" xfId="15" applyFont="1" applyBorder="1" applyAlignment="1" applyProtection="1">
      <alignment horizontal="center" vertical="center" wrapText="1"/>
      <protection locked="0"/>
    </xf>
    <xf numFmtId="0" fontId="43" fillId="0" borderId="38" xfId="15" applyFont="1" applyBorder="1" applyAlignment="1" applyProtection="1">
      <alignment horizontal="center" vertical="center" wrapText="1"/>
      <protection locked="0"/>
    </xf>
    <xf numFmtId="168" fontId="42" fillId="0" borderId="39" xfId="15" applyNumberFormat="1" applyFont="1" applyBorder="1" applyAlignment="1" applyProtection="1">
      <alignment horizontal="centerContinuous" vertical="center" wrapText="1"/>
      <protection locked="0"/>
    </xf>
    <xf numFmtId="168" fontId="36" fillId="0" borderId="39" xfId="16" applyNumberFormat="1" applyFont="1" applyFill="1" applyBorder="1" applyAlignment="1" applyProtection="1">
      <alignment horizontal="center" vertical="center"/>
      <protection locked="0"/>
    </xf>
    <xf numFmtId="168" fontId="36" fillId="0" borderId="40" xfId="16" applyNumberFormat="1" applyFont="1" applyFill="1" applyBorder="1" applyAlignment="1" applyProtection="1">
      <alignment horizontal="center" vertical="center"/>
      <protection locked="0"/>
    </xf>
    <xf numFmtId="165" fontId="46" fillId="0" borderId="0" xfId="16" applyNumberFormat="1" applyFont="1" applyFill="1" applyBorder="1" applyAlignment="1" applyProtection="1">
      <alignment vertical="center"/>
      <protection locked="0"/>
    </xf>
    <xf numFmtId="166" fontId="18" fillId="3" borderId="0" xfId="16" applyNumberFormat="1" applyFont="1" applyFill="1" applyBorder="1" applyAlignment="1" applyProtection="1">
      <alignment horizontal="center" vertical="center"/>
      <protection locked="0"/>
    </xf>
    <xf numFmtId="166" fontId="19" fillId="0" borderId="0" xfId="15" applyNumberFormat="1" applyFont="1" applyAlignment="1">
      <alignment vertical="center"/>
    </xf>
    <xf numFmtId="0" fontId="19" fillId="0" borderId="0" xfId="15" applyFont="1" applyAlignment="1" applyProtection="1">
      <alignment wrapText="1"/>
      <protection locked="0"/>
    </xf>
    <xf numFmtId="0" fontId="19" fillId="3" borderId="0" xfId="15" applyFont="1" applyFill="1" applyAlignment="1" applyProtection="1">
      <alignment wrapText="1"/>
      <protection locked="0"/>
    </xf>
    <xf numFmtId="166" fontId="20" fillId="3" borderId="0" xfId="16" applyNumberFormat="1" applyFont="1" applyFill="1" applyBorder="1" applyAlignment="1" applyProtection="1">
      <alignment horizontal="center" vertical="center"/>
      <protection locked="0"/>
    </xf>
    <xf numFmtId="0" fontId="15" fillId="4" borderId="3" xfId="15" applyFont="1" applyFill="1" applyBorder="1" applyAlignment="1" applyProtection="1">
      <alignment horizontal="center" vertical="center" wrapText="1"/>
      <protection locked="0"/>
    </xf>
    <xf numFmtId="0" fontId="47" fillId="0" borderId="0" xfId="15" applyFont="1" applyAlignment="1" applyProtection="1">
      <alignment horizontal="center" vertical="center" wrapText="1"/>
      <protection locked="0"/>
    </xf>
    <xf numFmtId="0" fontId="27" fillId="0" borderId="0" xfId="15" applyFont="1" applyAlignment="1" applyProtection="1">
      <alignment horizontal="center" vertical="center"/>
      <protection locked="0"/>
    </xf>
    <xf numFmtId="0" fontId="27" fillId="0" borderId="0" xfId="15" applyFont="1" applyAlignment="1" applyProtection="1">
      <alignment horizontal="center" vertical="center" wrapText="1"/>
      <protection locked="0"/>
    </xf>
    <xf numFmtId="0" fontId="36" fillId="3" borderId="25" xfId="15" applyFont="1" applyFill="1" applyBorder="1" applyAlignment="1">
      <alignment horizontal="center" vertical="center" wrapText="1"/>
    </xf>
    <xf numFmtId="0" fontId="36" fillId="3" borderId="41" xfId="15" applyFont="1" applyFill="1" applyBorder="1" applyAlignment="1">
      <alignment horizontal="center" vertical="center" wrapText="1"/>
    </xf>
    <xf numFmtId="0" fontId="36" fillId="5" borderId="42" xfId="15" applyFont="1" applyFill="1" applyBorder="1" applyAlignment="1">
      <alignment horizontal="center" vertical="center" wrapText="1"/>
    </xf>
    <xf numFmtId="0" fontId="18" fillId="3" borderId="0" xfId="15" applyFont="1" applyFill="1" applyAlignment="1">
      <alignment horizontal="center" vertical="center" wrapText="1"/>
    </xf>
    <xf numFmtId="0" fontId="28" fillId="0" borderId="0" xfId="15" applyFont="1" applyAlignment="1" applyProtection="1">
      <alignment horizontal="center" vertical="center" wrapText="1"/>
      <protection locked="0"/>
    </xf>
    <xf numFmtId="0" fontId="21" fillId="5" borderId="30" xfId="15" applyFont="1" applyFill="1" applyBorder="1" applyAlignment="1">
      <alignment vertical="center" wrapText="1"/>
    </xf>
    <xf numFmtId="0" fontId="36" fillId="3" borderId="31" xfId="15" applyFont="1" applyFill="1" applyBorder="1" applyAlignment="1">
      <alignment horizontal="center" vertical="center" wrapText="1"/>
    </xf>
    <xf numFmtId="0" fontId="36" fillId="5" borderId="44" xfId="15" applyFont="1" applyFill="1" applyBorder="1" applyAlignment="1">
      <alignment horizontal="center" vertical="center" wrapText="1"/>
    </xf>
    <xf numFmtId="0" fontId="21" fillId="10" borderId="18" xfId="15" applyFont="1" applyFill="1" applyBorder="1" applyAlignment="1">
      <alignment vertical="center" wrapText="1"/>
    </xf>
    <xf numFmtId="169" fontId="46" fillId="11" borderId="19" xfId="15" applyNumberFormat="1" applyFont="1" applyFill="1" applyBorder="1" applyAlignment="1">
      <alignment vertical="center" wrapText="1"/>
    </xf>
    <xf numFmtId="169" fontId="46" fillId="11" borderId="45" xfId="15" applyNumberFormat="1" applyFont="1" applyFill="1" applyBorder="1" applyAlignment="1">
      <alignment vertical="center" wrapText="1"/>
    </xf>
    <xf numFmtId="169" fontId="46" fillId="11" borderId="46" xfId="15" applyNumberFormat="1" applyFont="1" applyFill="1" applyBorder="1" applyAlignment="1">
      <alignment horizontal="center" vertical="center" wrapText="1"/>
    </xf>
    <xf numFmtId="167" fontId="28" fillId="0" borderId="0" xfId="17" applyNumberFormat="1" applyFont="1" applyFill="1" applyBorder="1" applyAlignment="1" applyProtection="1">
      <alignment horizontal="center" vertical="center" wrapText="1"/>
      <protection locked="0"/>
    </xf>
    <xf numFmtId="170" fontId="28" fillId="0" borderId="0" xfId="15" applyNumberFormat="1" applyFont="1" applyAlignment="1" applyProtection="1">
      <alignment horizontal="center" vertical="center"/>
      <protection locked="0"/>
    </xf>
    <xf numFmtId="10" fontId="28" fillId="0" borderId="0" xfId="15" applyNumberFormat="1" applyFont="1" applyAlignment="1" applyProtection="1">
      <alignment horizontal="center" vertical="center"/>
      <protection locked="0"/>
    </xf>
    <xf numFmtId="171" fontId="28" fillId="0" borderId="0" xfId="15" applyNumberFormat="1" applyFont="1" applyAlignment="1" applyProtection="1">
      <alignment horizontal="center" vertical="center" wrapText="1"/>
      <protection locked="0"/>
    </xf>
    <xf numFmtId="0" fontId="36" fillId="5" borderId="47" xfId="15" applyFont="1" applyFill="1" applyBorder="1" applyAlignment="1">
      <alignment horizontal="center" vertical="center" wrapText="1"/>
    </xf>
    <xf numFmtId="0" fontId="17" fillId="0" borderId="0" xfId="15" applyFont="1" applyAlignment="1" applyProtection="1">
      <alignment vertical="center" wrapText="1"/>
      <protection locked="0"/>
    </xf>
    <xf numFmtId="0" fontId="43" fillId="0" borderId="0" xfId="15" applyFont="1" applyAlignment="1" applyProtection="1">
      <alignment vertical="center" wrapText="1"/>
      <protection locked="0"/>
    </xf>
    <xf numFmtId="0" fontId="43" fillId="2" borderId="0" xfId="15" applyFont="1" applyFill="1" applyAlignment="1" applyProtection="1">
      <alignment vertical="center" wrapText="1"/>
      <protection locked="0"/>
    </xf>
    <xf numFmtId="0" fontId="18" fillId="0" borderId="0" xfId="15" applyFont="1" applyAlignment="1">
      <alignment horizontal="center" vertical="center" wrapText="1"/>
    </xf>
    <xf numFmtId="0" fontId="1" fillId="0" borderId="0" xfId="15" applyAlignment="1" applyProtection="1">
      <alignment vertical="center"/>
      <protection locked="0"/>
    </xf>
    <xf numFmtId="166" fontId="18" fillId="0" borderId="0" xfId="15" applyNumberFormat="1" applyFont="1" applyAlignment="1">
      <alignment horizontal="center" vertical="center" wrapText="1"/>
    </xf>
    <xf numFmtId="164" fontId="49" fillId="5" borderId="23" xfId="15" applyNumberFormat="1" applyFont="1" applyFill="1" applyBorder="1" applyAlignment="1">
      <alignment horizontal="center" vertical="center" wrapText="1"/>
    </xf>
    <xf numFmtId="170" fontId="50" fillId="0" borderId="0" xfId="15" applyNumberFormat="1" applyFont="1" applyAlignment="1" applyProtection="1">
      <alignment vertical="center"/>
      <protection locked="0"/>
    </xf>
    <xf numFmtId="0" fontId="12" fillId="0" borderId="0" xfId="15" applyFont="1" applyAlignment="1" applyProtection="1">
      <alignment vertical="center"/>
      <protection locked="0"/>
    </xf>
    <xf numFmtId="171" fontId="51" fillId="0" borderId="0" xfId="15" applyNumberFormat="1" applyFont="1" applyAlignment="1" applyProtection="1">
      <alignment vertical="center"/>
      <protection locked="0"/>
    </xf>
    <xf numFmtId="164" fontId="24" fillId="0" borderId="0" xfId="15" applyNumberFormat="1" applyFont="1" applyAlignment="1" applyProtection="1">
      <alignment horizontal="center" vertical="center" wrapText="1"/>
      <protection locked="0"/>
    </xf>
    <xf numFmtId="0" fontId="14" fillId="0" borderId="0" xfId="15" applyFont="1" applyAlignment="1" applyProtection="1">
      <alignment horizontal="center" vertical="center" wrapText="1"/>
      <protection locked="0"/>
    </xf>
    <xf numFmtId="9" fontId="24" fillId="0" borderId="48" xfId="18" applyFont="1" applyFill="1" applyBorder="1" applyAlignment="1" applyProtection="1">
      <alignment horizontal="center" vertical="center" wrapText="1"/>
      <protection locked="0"/>
    </xf>
    <xf numFmtId="0" fontId="1" fillId="0" borderId="24" xfId="15" applyBorder="1" applyProtection="1">
      <protection locked="0"/>
    </xf>
    <xf numFmtId="164" fontId="24" fillId="0" borderId="24" xfId="15" applyNumberFormat="1" applyFont="1" applyBorder="1" applyAlignment="1" applyProtection="1">
      <alignment horizontal="center" vertical="center" wrapText="1"/>
      <protection locked="0"/>
    </xf>
    <xf numFmtId="0" fontId="14" fillId="0" borderId="24" xfId="15" applyFont="1" applyBorder="1" applyAlignment="1" applyProtection="1">
      <alignment horizontal="center" vertical="center" wrapText="1"/>
      <protection locked="0"/>
    </xf>
    <xf numFmtId="0" fontId="13" fillId="0" borderId="0" xfId="15" applyFont="1" applyAlignment="1" applyProtection="1">
      <alignment horizontal="left" vertical="center" wrapText="1"/>
      <protection locked="0"/>
    </xf>
    <xf numFmtId="0" fontId="13" fillId="0" borderId="0" xfId="15" applyFont="1" applyAlignment="1" applyProtection="1">
      <alignment vertical="center" wrapText="1"/>
      <protection locked="0"/>
    </xf>
    <xf numFmtId="0" fontId="13" fillId="3" borderId="0" xfId="15" applyFont="1" applyFill="1" applyAlignment="1" applyProtection="1">
      <alignment horizontal="center" vertical="center" wrapText="1"/>
      <protection locked="0"/>
    </xf>
    <xf numFmtId="0" fontId="13" fillId="3" borderId="0" xfId="15" applyFont="1" applyFill="1" applyAlignment="1" applyProtection="1">
      <alignment horizontal="left" vertical="center" wrapText="1"/>
      <protection locked="0"/>
    </xf>
    <xf numFmtId="0" fontId="18" fillId="3" borderId="0" xfId="15" applyFont="1" applyFill="1" applyAlignment="1" applyProtection="1">
      <alignment horizontal="left" vertical="center" wrapText="1" indent="1"/>
      <protection locked="0"/>
    </xf>
    <xf numFmtId="0" fontId="23" fillId="3" borderId="0" xfId="15" applyFont="1" applyFill="1" applyAlignment="1" applyProtection="1">
      <alignment horizontal="center" vertical="center" wrapText="1"/>
      <protection locked="0"/>
    </xf>
    <xf numFmtId="0" fontId="15" fillId="4" borderId="50" xfId="15" applyFont="1" applyFill="1" applyBorder="1" applyAlignment="1" applyProtection="1">
      <alignment horizontal="center" vertical="center" wrapText="1"/>
      <protection locked="0"/>
    </xf>
    <xf numFmtId="0" fontId="15" fillId="4" borderId="51" xfId="15" applyFont="1" applyFill="1" applyBorder="1" applyAlignment="1" applyProtection="1">
      <alignment horizontal="center" vertical="center" wrapText="1"/>
      <protection locked="0"/>
    </xf>
    <xf numFmtId="0" fontId="15" fillId="4" borderId="52" xfId="15" applyFont="1" applyFill="1" applyBorder="1" applyAlignment="1" applyProtection="1">
      <alignment horizontal="center" vertical="center" wrapText="1"/>
      <protection locked="0"/>
    </xf>
    <xf numFmtId="172" fontId="18" fillId="0" borderId="0" xfId="15" applyNumberFormat="1" applyFont="1" applyAlignment="1">
      <alignment horizontal="center" vertical="center" wrapText="1"/>
    </xf>
    <xf numFmtId="166" fontId="22" fillId="0" borderId="0" xfId="15" applyNumberFormat="1" applyFont="1" applyAlignment="1">
      <alignment horizontal="center" vertical="center" wrapText="1"/>
    </xf>
    <xf numFmtId="0" fontId="18" fillId="0" borderId="0" xfId="15" applyFont="1" applyAlignment="1">
      <alignment vertical="center"/>
    </xf>
    <xf numFmtId="166" fontId="18" fillId="0" borderId="0" xfId="15" applyNumberFormat="1" applyFont="1" applyAlignment="1" applyProtection="1">
      <alignment horizontal="center" vertical="center" wrapText="1"/>
      <protection locked="0"/>
    </xf>
    <xf numFmtId="0" fontId="54" fillId="0" borderId="0" xfId="15" applyFont="1" applyAlignment="1" applyProtection="1">
      <alignment vertical="center" wrapText="1"/>
      <protection locked="0"/>
    </xf>
    <xf numFmtId="0" fontId="28" fillId="0" borderId="0" xfId="15" applyFont="1" applyAlignment="1" applyProtection="1">
      <alignment horizontal="left" vertical="center"/>
      <protection locked="0"/>
    </xf>
    <xf numFmtId="0" fontId="16" fillId="0" borderId="0" xfId="15" applyFont="1" applyAlignment="1">
      <alignment horizontal="center" vertical="center" wrapText="1"/>
    </xf>
    <xf numFmtId="0" fontId="56" fillId="0" borderId="0" xfId="15" applyFont="1" applyAlignment="1">
      <alignment horizontal="right" vertical="center"/>
    </xf>
    <xf numFmtId="171" fontId="56" fillId="0" borderId="0" xfId="15" applyNumberFormat="1" applyFont="1" applyAlignment="1">
      <alignment horizontal="center" vertical="center" wrapText="1"/>
    </xf>
    <xf numFmtId="0" fontId="56" fillId="0" borderId="0" xfId="15" applyFont="1" applyAlignment="1">
      <alignment horizontal="left" vertical="center"/>
    </xf>
    <xf numFmtId="171" fontId="16" fillId="0" borderId="0" xfId="15" applyNumberFormat="1" applyFont="1" applyAlignment="1">
      <alignment horizontal="center" vertical="center" wrapText="1"/>
    </xf>
    <xf numFmtId="0" fontId="16" fillId="0" borderId="0" xfId="15" applyFont="1" applyAlignment="1">
      <alignment horizontal="left" vertical="center"/>
    </xf>
    <xf numFmtId="0" fontId="57" fillId="0" borderId="0" xfId="15" applyFont="1" applyAlignment="1">
      <alignment horizontal="center" vertical="center" wrapText="1"/>
    </xf>
    <xf numFmtId="0" fontId="53" fillId="4" borderId="9" xfId="15" applyFont="1" applyFill="1" applyBorder="1" applyAlignment="1">
      <alignment horizontal="center" vertical="center" wrapText="1"/>
    </xf>
    <xf numFmtId="0" fontId="37" fillId="5" borderId="9" xfId="15" applyFont="1" applyFill="1" applyBorder="1" applyAlignment="1" applyProtection="1">
      <alignment wrapText="1"/>
      <protection locked="0"/>
    </xf>
    <xf numFmtId="0" fontId="37" fillId="5" borderId="9" xfId="15" applyFont="1" applyFill="1" applyBorder="1" applyAlignment="1" applyProtection="1">
      <alignment horizontal="center" wrapText="1"/>
      <protection locked="0"/>
    </xf>
    <xf numFmtId="173" fontId="16" fillId="0" borderId="15" xfId="15" applyNumberFormat="1" applyFont="1" applyBorder="1" applyAlignment="1">
      <alignment horizontal="center" vertical="center" wrapText="1"/>
    </xf>
    <xf numFmtId="173" fontId="16" fillId="0" borderId="9" xfId="15" applyNumberFormat="1" applyFont="1" applyBorder="1" applyAlignment="1">
      <alignment horizontal="center" vertical="center" wrapText="1"/>
    </xf>
    <xf numFmtId="173" fontId="22" fillId="0" borderId="15" xfId="15" applyNumberFormat="1" applyFont="1" applyBorder="1" applyAlignment="1" applyProtection="1">
      <alignment horizontal="center" vertical="center" wrapText="1"/>
      <protection locked="0"/>
    </xf>
    <xf numFmtId="173" fontId="22" fillId="0" borderId="9" xfId="15" applyNumberFormat="1" applyFont="1" applyBorder="1" applyAlignment="1" applyProtection="1">
      <alignment horizontal="center" vertical="center" wrapText="1"/>
      <protection locked="0"/>
    </xf>
    <xf numFmtId="173" fontId="28" fillId="0" borderId="15" xfId="15" applyNumberFormat="1" applyFont="1" applyBorder="1" applyProtection="1">
      <protection locked="0"/>
    </xf>
    <xf numFmtId="173" fontId="28" fillId="0" borderId="9" xfId="15" applyNumberFormat="1" applyFont="1" applyBorder="1" applyProtection="1">
      <protection locked="0"/>
    </xf>
    <xf numFmtId="0" fontId="1" fillId="0" borderId="11" xfId="15" applyBorder="1" applyProtection="1">
      <protection locked="0"/>
    </xf>
    <xf numFmtId="0" fontId="1" fillId="0" borderId="12" xfId="15" applyBorder="1" applyProtection="1">
      <protection locked="0"/>
    </xf>
    <xf numFmtId="167" fontId="0" fillId="0" borderId="12" xfId="19" applyNumberFormat="1" applyFont="1" applyBorder="1" applyProtection="1">
      <protection locked="0"/>
    </xf>
    <xf numFmtId="0" fontId="1" fillId="0" borderId="13" xfId="15" applyBorder="1" applyProtection="1">
      <protection locked="0"/>
    </xf>
    <xf numFmtId="174" fontId="18" fillId="0" borderId="0" xfId="15" applyNumberFormat="1" applyFont="1" applyAlignment="1" applyProtection="1">
      <alignment horizontal="center" vertical="center" wrapText="1"/>
      <protection locked="0"/>
    </xf>
    <xf numFmtId="174" fontId="36" fillId="5" borderId="56" xfId="15" applyNumberFormat="1" applyFont="1" applyFill="1" applyBorder="1" applyAlignment="1" applyProtection="1">
      <alignment horizontal="center" vertical="center" wrapText="1"/>
      <protection locked="0"/>
    </xf>
    <xf numFmtId="0" fontId="1" fillId="0" borderId="61" xfId="15" applyBorder="1" applyProtection="1">
      <protection locked="0"/>
    </xf>
    <xf numFmtId="0" fontId="13" fillId="3" borderId="62" xfId="15" applyFont="1" applyFill="1" applyBorder="1" applyAlignment="1" applyProtection="1">
      <alignment horizontal="left" vertical="center" wrapText="1"/>
      <protection locked="0"/>
    </xf>
    <xf numFmtId="0" fontId="23" fillId="3" borderId="66" xfId="15" applyFont="1" applyFill="1" applyBorder="1" applyAlignment="1" applyProtection="1">
      <alignment horizontal="center" vertical="center" wrapText="1"/>
      <protection locked="0"/>
    </xf>
    <xf numFmtId="0" fontId="1" fillId="0" borderId="67" xfId="15" applyBorder="1" applyProtection="1">
      <protection locked="0"/>
    </xf>
    <xf numFmtId="166" fontId="18" fillId="0" borderId="68" xfId="15" applyNumberFormat="1" applyFont="1" applyBorder="1" applyAlignment="1" applyProtection="1">
      <alignment horizontal="center" vertical="center" wrapText="1"/>
      <protection locked="0"/>
    </xf>
    <xf numFmtId="174" fontId="18" fillId="0" borderId="68" xfId="15" applyNumberFormat="1" applyFont="1" applyBorder="1" applyAlignment="1" applyProtection="1">
      <alignment horizontal="center" vertical="center" wrapText="1"/>
      <protection locked="0"/>
    </xf>
    <xf numFmtId="0" fontId="36" fillId="3" borderId="9" xfId="15" applyFont="1" applyFill="1" applyBorder="1" applyAlignment="1">
      <alignment horizontal="center" vertical="center" wrapText="1"/>
    </xf>
    <xf numFmtId="0" fontId="21" fillId="5" borderId="69" xfId="15" applyFont="1" applyFill="1" applyBorder="1" applyAlignment="1">
      <alignment vertical="center" wrapText="1"/>
    </xf>
    <xf numFmtId="175" fontId="16" fillId="5" borderId="22" xfId="15" applyNumberFormat="1" applyFont="1" applyFill="1" applyBorder="1" applyAlignment="1">
      <alignment horizontal="center" vertical="center" wrapText="1"/>
    </xf>
    <xf numFmtId="171" fontId="36" fillId="5" borderId="45" xfId="15" applyNumberFormat="1" applyFont="1" applyFill="1" applyBorder="1" applyAlignment="1" applyProtection="1">
      <alignment horizontal="center" vertical="center" wrapText="1"/>
      <protection locked="0"/>
    </xf>
    <xf numFmtId="0" fontId="19" fillId="0" borderId="0" xfId="15" applyFont="1" applyAlignment="1" applyProtection="1">
      <alignment horizontal="left" wrapText="1"/>
      <protection locked="0"/>
    </xf>
    <xf numFmtId="0" fontId="53" fillId="4" borderId="10" xfId="15" applyFont="1" applyFill="1" applyBorder="1" applyAlignment="1">
      <alignment horizontal="center" vertical="center" wrapText="1"/>
    </xf>
    <xf numFmtId="0" fontId="28" fillId="0" borderId="0" xfId="15" applyFont="1" applyAlignment="1" applyProtection="1">
      <alignment horizontal="center" vertical="center"/>
      <protection locked="0"/>
    </xf>
    <xf numFmtId="0" fontId="28" fillId="0" borderId="0" xfId="15" applyFont="1" applyAlignment="1" applyProtection="1">
      <alignment horizontal="center" vertical="center"/>
      <protection locked="0"/>
    </xf>
    <xf numFmtId="0" fontId="36" fillId="5" borderId="56" xfId="15" applyNumberFormat="1" applyFont="1" applyFill="1" applyBorder="1" applyAlignment="1" applyProtection="1">
      <alignment horizontal="center" vertical="center" wrapText="1"/>
      <protection locked="0"/>
    </xf>
    <xf numFmtId="171" fontId="36" fillId="8" borderId="74" xfId="15" applyNumberFormat="1" applyFont="1" applyFill="1" applyBorder="1" applyAlignment="1" applyProtection="1">
      <alignment horizontal="center" vertical="center" wrapText="1"/>
      <protection locked="0"/>
    </xf>
    <xf numFmtId="171" fontId="36" fillId="8" borderId="37" xfId="15" applyNumberFormat="1" applyFont="1" applyFill="1" applyBorder="1" applyAlignment="1" applyProtection="1">
      <alignment horizontal="center" vertical="center" wrapText="1"/>
      <protection locked="0"/>
    </xf>
    <xf numFmtId="171" fontId="36" fillId="8" borderId="40" xfId="15" applyNumberFormat="1" applyFont="1" applyFill="1" applyBorder="1" applyAlignment="1" applyProtection="1">
      <alignment horizontal="center" vertical="center" wrapText="1"/>
      <protection locked="0"/>
    </xf>
    <xf numFmtId="171" fontId="36" fillId="8" borderId="81" xfId="15" applyNumberFormat="1" applyFont="1" applyFill="1" applyBorder="1" applyAlignment="1" applyProtection="1">
      <alignment horizontal="center" vertical="center" wrapText="1"/>
      <protection locked="0"/>
    </xf>
    <xf numFmtId="174" fontId="18" fillId="0" borderId="80" xfId="15" applyNumberFormat="1" applyFont="1" applyBorder="1" applyAlignment="1" applyProtection="1">
      <alignment horizontal="center" vertical="center" wrapText="1"/>
      <protection locked="0"/>
    </xf>
    <xf numFmtId="171" fontId="36" fillId="8" borderId="39" xfId="15" applyNumberFormat="1" applyFont="1" applyFill="1" applyBorder="1" applyAlignment="1" applyProtection="1">
      <alignment horizontal="center" vertical="center" wrapText="1"/>
      <protection locked="0"/>
    </xf>
    <xf numFmtId="174" fontId="18" fillId="0" borderId="82" xfId="15" applyNumberFormat="1" applyFont="1" applyBorder="1" applyAlignment="1" applyProtection="1">
      <alignment horizontal="center" vertical="center" wrapText="1"/>
      <protection locked="0"/>
    </xf>
    <xf numFmtId="171" fontId="36" fillId="8" borderId="14" xfId="15" applyNumberFormat="1" applyFont="1" applyFill="1" applyBorder="1" applyAlignment="1" applyProtection="1">
      <alignment horizontal="center" vertical="center" wrapText="1"/>
      <protection locked="0"/>
    </xf>
    <xf numFmtId="169" fontId="36" fillId="8" borderId="83" xfId="15" applyNumberFormat="1" applyFont="1" applyFill="1" applyBorder="1" applyAlignment="1" applyProtection="1">
      <alignment horizontal="center" vertical="center" wrapText="1"/>
      <protection locked="0"/>
    </xf>
    <xf numFmtId="174" fontId="36" fillId="0" borderId="75" xfId="15" applyNumberFormat="1" applyFont="1" applyBorder="1" applyAlignment="1" applyProtection="1">
      <alignment horizontal="center" vertical="center" wrapText="1"/>
      <protection locked="0"/>
    </xf>
    <xf numFmtId="169" fontId="36" fillId="8" borderId="84" xfId="15" applyNumberFormat="1" applyFont="1" applyFill="1" applyBorder="1" applyAlignment="1" applyProtection="1">
      <alignment horizontal="center" vertical="center" wrapText="1"/>
      <protection locked="0"/>
    </xf>
    <xf numFmtId="170" fontId="36" fillId="8" borderId="84" xfId="20" applyNumberFormat="1" applyFont="1" applyFill="1" applyBorder="1" applyAlignment="1" applyProtection="1">
      <alignment horizontal="center" vertical="center" wrapText="1"/>
      <protection locked="0"/>
    </xf>
    <xf numFmtId="169" fontId="36" fillId="5" borderId="89" xfId="15" applyNumberFormat="1" applyFont="1" applyFill="1" applyBorder="1" applyAlignment="1" applyProtection="1">
      <alignment horizontal="center" vertical="center" wrapText="1"/>
      <protection locked="0"/>
    </xf>
    <xf numFmtId="166" fontId="18" fillId="0" borderId="11" xfId="15" applyNumberFormat="1" applyFont="1" applyBorder="1" applyAlignment="1" applyProtection="1">
      <alignment horizontal="center" vertical="center" wrapText="1"/>
      <protection locked="0"/>
    </xf>
    <xf numFmtId="171" fontId="16" fillId="5" borderId="14" xfId="15" applyNumberFormat="1" applyFont="1" applyFill="1" applyBorder="1" applyAlignment="1" applyProtection="1">
      <alignment horizontal="center" vertical="center" wrapText="1"/>
      <protection locked="0"/>
    </xf>
    <xf numFmtId="166" fontId="18" fillId="0" borderId="2" xfId="15" applyNumberFormat="1" applyFont="1" applyBorder="1" applyAlignment="1" applyProtection="1">
      <alignment horizontal="center" vertical="center" wrapText="1"/>
      <protection locked="0"/>
    </xf>
    <xf numFmtId="166" fontId="18" fillId="0" borderId="12" xfId="15" applyNumberFormat="1" applyFont="1" applyBorder="1" applyAlignment="1" applyProtection="1">
      <alignment horizontal="center" vertical="center" wrapText="1"/>
      <protection locked="0"/>
    </xf>
    <xf numFmtId="0" fontId="23" fillId="0" borderId="49" xfId="15" applyFont="1" applyBorder="1" applyAlignment="1" applyProtection="1">
      <alignment horizontal="center" vertical="center" wrapText="1"/>
      <protection locked="0"/>
    </xf>
    <xf numFmtId="44" fontId="36" fillId="0" borderId="31" xfId="20" applyFont="1" applyBorder="1" applyAlignment="1" applyProtection="1">
      <alignment horizontal="center" vertical="center" wrapText="1"/>
      <protection locked="0"/>
    </xf>
    <xf numFmtId="44" fontId="36" fillId="5" borderId="54" xfId="20" applyFont="1" applyFill="1" applyBorder="1" applyAlignment="1" applyProtection="1">
      <alignment horizontal="center" vertical="center" wrapText="1"/>
      <protection locked="0"/>
    </xf>
    <xf numFmtId="44" fontId="18" fillId="5" borderId="54" xfId="20" applyFont="1" applyFill="1" applyBorder="1" applyAlignment="1" applyProtection="1">
      <alignment horizontal="center" vertical="center" wrapText="1"/>
      <protection locked="0"/>
    </xf>
    <xf numFmtId="0" fontId="38" fillId="6" borderId="34" xfId="1" applyFont="1" applyFill="1" applyBorder="1" applyProtection="1">
      <protection locked="0"/>
    </xf>
    <xf numFmtId="0" fontId="38" fillId="6" borderId="7" xfId="1" applyFont="1" applyFill="1" applyBorder="1" applyProtection="1">
      <protection locked="0"/>
    </xf>
    <xf numFmtId="0" fontId="38" fillId="6" borderId="11" xfId="1" applyFont="1" applyFill="1" applyBorder="1" applyProtection="1">
      <protection locked="0"/>
    </xf>
    <xf numFmtId="0" fontId="49" fillId="12" borderId="15" xfId="1" applyFont="1" applyFill="1" applyBorder="1" applyAlignment="1" applyProtection="1">
      <alignment horizontal="center" vertical="center" wrapText="1"/>
      <protection locked="0"/>
    </xf>
    <xf numFmtId="0" fontId="16" fillId="5" borderId="90" xfId="1" applyFont="1" applyFill="1" applyBorder="1" applyAlignment="1">
      <alignment vertical="center"/>
    </xf>
    <xf numFmtId="0" fontId="16" fillId="5" borderId="91" xfId="1" applyFont="1" applyFill="1" applyBorder="1" applyAlignment="1">
      <alignment vertical="center"/>
    </xf>
    <xf numFmtId="0" fontId="16" fillId="5" borderId="32" xfId="1" applyFont="1" applyFill="1" applyBorder="1" applyAlignment="1">
      <alignment horizontal="left" vertical="center"/>
    </xf>
    <xf numFmtId="0" fontId="16" fillId="5" borderId="16" xfId="1" applyFont="1" applyFill="1" applyBorder="1" applyAlignment="1">
      <alignment horizontal="left" vertical="center"/>
    </xf>
    <xf numFmtId="0" fontId="16" fillId="5" borderId="16" xfId="1" applyFont="1" applyFill="1" applyBorder="1" applyAlignment="1">
      <alignment horizontal="left" vertical="center" wrapText="1"/>
    </xf>
    <xf numFmtId="0" fontId="16" fillId="5" borderId="92" xfId="1" applyFont="1" applyFill="1" applyBorder="1" applyAlignment="1">
      <alignment vertical="center" wrapText="1"/>
    </xf>
    <xf numFmtId="0" fontId="16" fillId="5" borderId="93" xfId="1" applyFont="1" applyFill="1" applyBorder="1" applyAlignment="1">
      <alignment vertical="center" wrapText="1"/>
    </xf>
    <xf numFmtId="0" fontId="61" fillId="4" borderId="1" xfId="1" applyFont="1" applyFill="1" applyBorder="1" applyAlignment="1" applyProtection="1">
      <alignment horizontal="center" vertical="center" wrapText="1"/>
      <protection locked="0"/>
    </xf>
    <xf numFmtId="0" fontId="53" fillId="4" borderId="10" xfId="1" applyFont="1" applyFill="1" applyBorder="1" applyAlignment="1">
      <alignment horizontal="center" vertical="center" wrapText="1"/>
    </xf>
    <xf numFmtId="0" fontId="57" fillId="0" borderId="0" xfId="1" applyFont="1" applyAlignment="1">
      <alignment horizontal="left" vertical="center"/>
    </xf>
    <xf numFmtId="0" fontId="28" fillId="0" borderId="0" xfId="15" applyFont="1" applyAlignment="1" applyProtection="1">
      <alignment horizontal="center" vertical="center"/>
      <protection locked="0"/>
    </xf>
    <xf numFmtId="0" fontId="19" fillId="0" borderId="0" xfId="15" applyFont="1" applyAlignment="1" applyProtection="1">
      <alignment horizontal="left" wrapText="1"/>
      <protection locked="0"/>
    </xf>
    <xf numFmtId="0" fontId="40" fillId="4" borderId="1" xfId="1" applyFont="1" applyFill="1" applyBorder="1" applyAlignment="1" applyProtection="1">
      <alignment horizontal="center" vertical="center" wrapText="1"/>
      <protection locked="0"/>
    </xf>
    <xf numFmtId="0" fontId="40" fillId="4" borderId="2" xfId="1" applyFont="1" applyFill="1" applyBorder="1" applyAlignment="1" applyProtection="1">
      <alignment horizontal="center" vertical="center" wrapText="1"/>
      <protection locked="0"/>
    </xf>
    <xf numFmtId="0" fontId="40" fillId="4" borderId="3" xfId="1" applyFont="1" applyFill="1" applyBorder="1" applyAlignment="1" applyProtection="1">
      <alignment horizontal="center" vertical="center" wrapText="1"/>
      <protection locked="0"/>
    </xf>
    <xf numFmtId="0" fontId="59" fillId="0" borderId="70" xfId="15" applyFont="1" applyBorder="1" applyAlignment="1" applyProtection="1">
      <alignment horizontal="center" vertical="center" wrapText="1"/>
      <protection locked="0"/>
    </xf>
    <xf numFmtId="0" fontId="59" fillId="0" borderId="71" xfId="15" applyFont="1" applyBorder="1" applyAlignment="1" applyProtection="1">
      <alignment horizontal="center" vertical="center" wrapText="1"/>
      <protection locked="0"/>
    </xf>
    <xf numFmtId="0" fontId="39" fillId="5" borderId="0" xfId="1" applyFont="1" applyFill="1" applyAlignment="1" applyProtection="1">
      <alignment horizontal="center"/>
      <protection locked="0"/>
    </xf>
    <xf numFmtId="0" fontId="39" fillId="5" borderId="8" xfId="1" applyFont="1" applyFill="1" applyBorder="1" applyAlignment="1" applyProtection="1">
      <alignment horizontal="center"/>
      <protection locked="0"/>
    </xf>
    <xf numFmtId="0" fontId="39" fillId="5" borderId="12" xfId="1" applyFont="1" applyFill="1" applyBorder="1" applyAlignment="1" applyProtection="1">
      <alignment horizontal="center"/>
      <protection locked="0"/>
    </xf>
    <xf numFmtId="0" fontId="39" fillId="5" borderId="13" xfId="1" applyFont="1" applyFill="1" applyBorder="1" applyAlignment="1" applyProtection="1">
      <alignment horizontal="center"/>
      <protection locked="0"/>
    </xf>
    <xf numFmtId="0" fontId="38" fillId="5" borderId="1" xfId="15" applyFont="1" applyFill="1" applyBorder="1" applyAlignment="1" applyProtection="1">
      <alignment horizontal="center" vertical="center" wrapText="1"/>
      <protection locked="0"/>
    </xf>
    <xf numFmtId="0" fontId="38" fillId="5" borderId="3" xfId="15" applyFont="1" applyFill="1" applyBorder="1" applyAlignment="1" applyProtection="1">
      <alignment horizontal="center" vertical="center" wrapText="1"/>
      <protection locked="0"/>
    </xf>
    <xf numFmtId="0" fontId="40" fillId="4" borderId="7" xfId="15" applyFont="1" applyFill="1" applyBorder="1" applyAlignment="1" applyProtection="1">
      <alignment horizontal="center" vertical="center" wrapText="1"/>
      <protection locked="0"/>
    </xf>
    <xf numFmtId="0" fontId="40" fillId="4" borderId="0" xfId="15" applyFont="1" applyFill="1" applyBorder="1" applyAlignment="1" applyProtection="1">
      <alignment horizontal="center" vertical="center" wrapText="1"/>
      <protection locked="0"/>
    </xf>
    <xf numFmtId="164" fontId="52" fillId="7" borderId="67" xfId="15" applyNumberFormat="1" applyFont="1" applyFill="1" applyBorder="1" applyAlignment="1" applyProtection="1">
      <alignment horizontal="center" vertical="center" wrapText="1"/>
      <protection locked="0"/>
    </xf>
    <xf numFmtId="164" fontId="52" fillId="7" borderId="0" xfId="15" applyNumberFormat="1" applyFont="1" applyFill="1" applyAlignment="1" applyProtection="1">
      <alignment horizontal="center" vertical="center" wrapText="1"/>
      <protection locked="0"/>
    </xf>
    <xf numFmtId="0" fontId="48" fillId="5" borderId="20" xfId="15" applyFont="1" applyFill="1" applyBorder="1" applyAlignment="1">
      <alignment horizontal="left" vertical="center" wrapText="1"/>
    </xf>
    <xf numFmtId="0" fontId="48" fillId="5" borderId="21" xfId="15" applyFont="1" applyFill="1" applyBorder="1" applyAlignment="1">
      <alignment horizontal="left" vertical="center" wrapText="1"/>
    </xf>
    <xf numFmtId="0" fontId="16" fillId="5" borderId="67" xfId="15" applyFont="1" applyFill="1" applyBorder="1" applyAlignment="1">
      <alignment horizontal="left" vertical="center"/>
    </xf>
    <xf numFmtId="0" fontId="16" fillId="5" borderId="0" xfId="15" applyFont="1" applyFill="1" applyBorder="1" applyAlignment="1">
      <alignment horizontal="left" vertical="center"/>
    </xf>
    <xf numFmtId="0" fontId="28" fillId="0" borderId="0" xfId="15" applyFont="1" applyAlignment="1" applyProtection="1">
      <alignment horizontal="center" vertical="center"/>
      <protection locked="0"/>
    </xf>
    <xf numFmtId="0" fontId="55" fillId="4" borderId="20" xfId="15" applyFont="1" applyFill="1" applyBorder="1" applyAlignment="1">
      <alignment horizontal="left" vertical="center" wrapText="1"/>
    </xf>
    <xf numFmtId="0" fontId="55" fillId="4" borderId="21" xfId="15" applyFont="1" applyFill="1" applyBorder="1" applyAlignment="1">
      <alignment horizontal="left" vertical="center" wrapText="1"/>
    </xf>
    <xf numFmtId="171" fontId="52" fillId="7" borderId="20" xfId="15" applyNumberFormat="1" applyFont="1" applyFill="1" applyBorder="1" applyAlignment="1" applyProtection="1">
      <alignment horizontal="center" vertical="center" wrapText="1"/>
      <protection locked="0"/>
    </xf>
    <xf numFmtId="171" fontId="52" fillId="7" borderId="49" xfId="15" applyNumberFormat="1" applyFont="1" applyFill="1" applyBorder="1" applyAlignment="1" applyProtection="1">
      <alignment horizontal="center" vertical="center" wrapText="1"/>
      <protection locked="0"/>
    </xf>
    <xf numFmtId="171" fontId="52" fillId="7" borderId="21" xfId="15" applyNumberFormat="1" applyFont="1" applyFill="1" applyBorder="1" applyAlignment="1" applyProtection="1">
      <alignment horizontal="center" vertical="center" wrapText="1"/>
      <protection locked="0"/>
    </xf>
    <xf numFmtId="0" fontId="16" fillId="5" borderId="87" xfId="15" applyFont="1" applyFill="1" applyBorder="1" applyAlignment="1">
      <alignment horizontal="left" vertical="center"/>
    </xf>
    <xf numFmtId="0" fontId="16" fillId="5" borderId="88" xfId="15" applyFont="1" applyFill="1" applyBorder="1" applyAlignment="1">
      <alignment horizontal="left" vertical="center"/>
    </xf>
    <xf numFmtId="0" fontId="40" fillId="4" borderId="1" xfId="15" applyFont="1" applyFill="1" applyBorder="1" applyAlignment="1" applyProtection="1">
      <alignment horizontal="center" vertical="center" wrapText="1"/>
      <protection locked="0"/>
    </xf>
    <xf numFmtId="0" fontId="40" fillId="4" borderId="2" xfId="15" applyFont="1" applyFill="1" applyBorder="1" applyAlignment="1" applyProtection="1">
      <alignment horizontal="center" vertical="center" wrapText="1"/>
      <protection locked="0"/>
    </xf>
    <xf numFmtId="0" fontId="40" fillId="4" borderId="3" xfId="15" applyFont="1" applyFill="1" applyBorder="1" applyAlignment="1" applyProtection="1">
      <alignment horizontal="center" vertical="center" wrapText="1"/>
      <protection locked="0"/>
    </xf>
    <xf numFmtId="0" fontId="16" fillId="5" borderId="76" xfId="15" applyFont="1" applyFill="1" applyBorder="1" applyAlignment="1">
      <alignment horizontal="left" vertical="center"/>
    </xf>
    <xf numFmtId="0" fontId="16" fillId="5" borderId="59" xfId="15" applyFont="1" applyFill="1" applyBorder="1" applyAlignment="1">
      <alignment horizontal="left" vertical="center"/>
    </xf>
    <xf numFmtId="0" fontId="1" fillId="0" borderId="69" xfId="15" applyBorder="1" applyAlignment="1" applyProtection="1">
      <alignment horizontal="center"/>
      <protection locked="0"/>
    </xf>
    <xf numFmtId="0" fontId="1" fillId="0" borderId="73" xfId="15" applyBorder="1" applyAlignment="1" applyProtection="1">
      <alignment horizontal="center"/>
      <protection locked="0"/>
    </xf>
    <xf numFmtId="0" fontId="16" fillId="5" borderId="79" xfId="15" applyFont="1" applyFill="1" applyBorder="1" applyAlignment="1">
      <alignment horizontal="left" vertical="center"/>
    </xf>
    <xf numFmtId="0" fontId="16" fillId="5" borderId="20" xfId="15" applyFont="1" applyFill="1" applyBorder="1" applyAlignment="1">
      <alignment horizontal="left" vertical="center" wrapText="1"/>
    </xf>
    <xf numFmtId="0" fontId="16" fillId="5" borderId="57" xfId="15" applyFont="1" applyFill="1" applyBorder="1" applyAlignment="1">
      <alignment horizontal="left" vertical="center" wrapText="1"/>
    </xf>
    <xf numFmtId="169" fontId="52" fillId="5" borderId="49" xfId="15" applyNumberFormat="1" applyFont="1" applyFill="1" applyBorder="1" applyAlignment="1" applyProtection="1">
      <alignment horizontal="center" vertical="center" wrapText="1"/>
      <protection locked="0"/>
    </xf>
    <xf numFmtId="169" fontId="52" fillId="5" borderId="21" xfId="15" applyNumberFormat="1" applyFont="1" applyFill="1" applyBorder="1" applyAlignment="1" applyProtection="1">
      <alignment horizontal="center" vertical="center" wrapText="1"/>
      <protection locked="0"/>
    </xf>
    <xf numFmtId="164" fontId="52" fillId="7" borderId="20" xfId="15" applyNumberFormat="1" applyFont="1" applyFill="1" applyBorder="1" applyAlignment="1" applyProtection="1">
      <alignment horizontal="center" vertical="center" wrapText="1"/>
      <protection locked="0"/>
    </xf>
    <xf numFmtId="164" fontId="52" fillId="7" borderId="49" xfId="15" applyNumberFormat="1" applyFont="1" applyFill="1" applyBorder="1" applyAlignment="1" applyProtection="1">
      <alignment horizontal="center" vertical="center" wrapText="1"/>
      <protection locked="0"/>
    </xf>
    <xf numFmtId="164" fontId="52" fillId="7" borderId="21" xfId="15" applyNumberFormat="1" applyFont="1" applyFill="1" applyBorder="1" applyAlignment="1" applyProtection="1">
      <alignment horizontal="center" vertical="center" wrapText="1"/>
      <protection locked="0"/>
    </xf>
    <xf numFmtId="0" fontId="53" fillId="4" borderId="10" xfId="15" applyFont="1" applyFill="1" applyBorder="1" applyAlignment="1">
      <alignment horizontal="center" vertical="center" wrapText="1"/>
    </xf>
    <xf numFmtId="0" fontId="16" fillId="5" borderId="29" xfId="15" applyFont="1" applyFill="1" applyBorder="1" applyAlignment="1">
      <alignment horizontal="left" vertical="center"/>
    </xf>
    <xf numFmtId="0" fontId="16" fillId="5" borderId="55" xfId="15" applyFont="1" applyFill="1" applyBorder="1" applyAlignment="1">
      <alignment horizontal="left" vertical="center"/>
    </xf>
    <xf numFmtId="171" fontId="36" fillId="8" borderId="58" xfId="15" applyNumberFormat="1" applyFont="1" applyFill="1" applyBorder="1" applyAlignment="1" applyProtection="1">
      <alignment horizontal="center" vertical="center" wrapText="1"/>
      <protection locked="0"/>
    </xf>
    <xf numFmtId="171" fontId="36" fillId="8" borderId="59" xfId="15" applyNumberFormat="1" applyFont="1" applyFill="1" applyBorder="1" applyAlignment="1" applyProtection="1">
      <alignment horizontal="center" vertical="center" wrapText="1"/>
      <protection locked="0"/>
    </xf>
    <xf numFmtId="171" fontId="36" fillId="8" borderId="60" xfId="15" applyNumberFormat="1" applyFont="1" applyFill="1" applyBorder="1" applyAlignment="1" applyProtection="1">
      <alignment horizontal="center" vertical="center" wrapText="1"/>
      <protection locked="0"/>
    </xf>
    <xf numFmtId="169" fontId="52" fillId="5" borderId="20" xfId="15" applyNumberFormat="1" applyFont="1" applyFill="1" applyBorder="1" applyAlignment="1" applyProtection="1">
      <alignment horizontal="center" vertical="center" wrapText="1"/>
      <protection locked="0"/>
    </xf>
    <xf numFmtId="0" fontId="16" fillId="5" borderId="77" xfId="15" applyFont="1" applyFill="1" applyBorder="1" applyAlignment="1">
      <alignment horizontal="left" vertical="center" wrapText="1"/>
    </xf>
    <xf numFmtId="0" fontId="16" fillId="5" borderId="78" xfId="15" applyFont="1" applyFill="1" applyBorder="1" applyAlignment="1">
      <alignment horizontal="left" vertical="center" wrapText="1"/>
    </xf>
    <xf numFmtId="9" fontId="24" fillId="0" borderId="20" xfId="18" applyFont="1" applyFill="1" applyBorder="1" applyAlignment="1" applyProtection="1">
      <alignment horizontal="center" vertical="center" wrapText="1"/>
      <protection locked="0"/>
    </xf>
    <xf numFmtId="9" fontId="24" fillId="0" borderId="49" xfId="18" applyFont="1" applyFill="1" applyBorder="1" applyAlignment="1" applyProtection="1">
      <alignment horizontal="center" vertical="center" wrapText="1"/>
      <protection locked="0"/>
    </xf>
    <xf numFmtId="0" fontId="16" fillId="3" borderId="28" xfId="15" applyFont="1" applyFill="1" applyBorder="1" applyAlignment="1">
      <alignment horizontal="center" vertical="center" wrapText="1"/>
    </xf>
    <xf numFmtId="0" fontId="16" fillId="3" borderId="72" xfId="15" applyFont="1" applyFill="1" applyBorder="1" applyAlignment="1">
      <alignment horizontal="center" vertical="center" wrapText="1"/>
    </xf>
    <xf numFmtId="0" fontId="16" fillId="5" borderId="26" xfId="15" applyFont="1" applyFill="1" applyBorder="1" applyAlignment="1">
      <alignment horizontal="left" vertical="center" wrapText="1"/>
    </xf>
    <xf numFmtId="0" fontId="16" fillId="5" borderId="53" xfId="15" applyFont="1" applyFill="1" applyBorder="1" applyAlignment="1">
      <alignment horizontal="left" vertical="center"/>
    </xf>
    <xf numFmtId="0" fontId="25" fillId="9" borderId="0" xfId="15" applyFont="1" applyFill="1" applyAlignment="1" applyProtection="1">
      <alignment horizontal="center" vertical="center" wrapText="1"/>
      <protection locked="0"/>
    </xf>
    <xf numFmtId="0" fontId="13" fillId="9" borderId="0" xfId="15" applyFont="1" applyFill="1" applyAlignment="1" applyProtection="1">
      <alignment horizontal="center" vertical="center" wrapText="1"/>
      <protection locked="0"/>
    </xf>
    <xf numFmtId="0" fontId="40" fillId="4" borderId="63" xfId="15" applyFont="1" applyFill="1" applyBorder="1" applyAlignment="1" applyProtection="1">
      <alignment horizontal="center" vertical="center" wrapText="1"/>
      <protection locked="0"/>
    </xf>
    <xf numFmtId="0" fontId="40" fillId="4" borderId="64" xfId="15" applyFont="1" applyFill="1" applyBorder="1" applyAlignment="1" applyProtection="1">
      <alignment horizontal="center" vertical="center" wrapText="1"/>
      <protection locked="0"/>
    </xf>
    <xf numFmtId="0" fontId="40" fillId="4" borderId="65" xfId="15" applyFont="1" applyFill="1" applyBorder="1" applyAlignment="1" applyProtection="1">
      <alignment horizontal="center" vertical="center" wrapText="1"/>
      <protection locked="0"/>
    </xf>
    <xf numFmtId="0" fontId="53" fillId="4" borderId="26" xfId="15" applyFont="1" applyFill="1" applyBorder="1" applyAlignment="1">
      <alignment horizontal="left" vertical="center" wrapText="1"/>
    </xf>
    <xf numFmtId="0" fontId="53" fillId="4" borderId="27" xfId="15" applyFont="1" applyFill="1" applyBorder="1" applyAlignment="1">
      <alignment horizontal="left" vertical="center"/>
    </xf>
    <xf numFmtId="0" fontId="16" fillId="5" borderId="85" xfId="15" applyFont="1" applyFill="1" applyBorder="1" applyAlignment="1">
      <alignment horizontal="left" vertical="center" wrapText="1"/>
    </xf>
    <xf numFmtId="0" fontId="16" fillId="5" borderId="86" xfId="15" applyFont="1" applyFill="1" applyBorder="1" applyAlignment="1">
      <alignment horizontal="left" vertical="center" wrapText="1"/>
    </xf>
    <xf numFmtId="0" fontId="31" fillId="0" borderId="1" xfId="14" applyFont="1" applyBorder="1" applyAlignment="1">
      <alignment horizontal="center" vertical="center" wrapText="1"/>
    </xf>
    <xf numFmtId="0" fontId="31" fillId="0" borderId="2" xfId="14" applyFont="1" applyBorder="1" applyAlignment="1">
      <alignment horizontal="center" vertical="center" wrapText="1"/>
    </xf>
    <xf numFmtId="0" fontId="32" fillId="0" borderId="5" xfId="14" applyFont="1" applyBorder="1" applyAlignment="1" applyProtection="1">
      <alignment horizontal="center" vertical="center" wrapText="1"/>
      <protection locked="0"/>
    </xf>
    <xf numFmtId="0" fontId="9" fillId="4" borderId="1" xfId="14" applyFont="1" applyFill="1" applyBorder="1" applyAlignment="1">
      <alignment horizontal="center" vertical="center" wrapText="1"/>
    </xf>
    <xf numFmtId="0" fontId="9" fillId="4" borderId="2" xfId="14" applyFont="1" applyFill="1" applyBorder="1" applyAlignment="1">
      <alignment horizontal="center" vertical="center" wrapText="1"/>
    </xf>
    <xf numFmtId="0" fontId="10" fillId="0" borderId="33" xfId="14" applyFont="1" applyBorder="1" applyAlignment="1">
      <alignment horizontal="center" vertical="center" wrapText="1"/>
    </xf>
    <xf numFmtId="0" fontId="10" fillId="0" borderId="2" xfId="14" applyFont="1" applyBorder="1" applyAlignment="1">
      <alignment horizontal="center" vertical="center" wrapText="1"/>
    </xf>
    <xf numFmtId="0" fontId="10" fillId="0" borderId="3" xfId="14" applyFont="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171" fontId="36" fillId="0" borderId="9" xfId="15" applyNumberFormat="1" applyFont="1" applyBorder="1" applyAlignment="1" applyProtection="1">
      <alignment horizontal="center" vertical="center" wrapText="1"/>
      <protection locked="0"/>
    </xf>
    <xf numFmtId="0" fontId="1" fillId="0" borderId="94" xfId="15" applyBorder="1" applyAlignment="1" applyProtection="1">
      <alignment horizontal="center"/>
      <protection locked="0"/>
    </xf>
    <xf numFmtId="0" fontId="62" fillId="9" borderId="0" xfId="0" applyFont="1" applyFill="1" applyAlignment="1">
      <alignment vertical="center" wrapText="1"/>
    </xf>
    <xf numFmtId="0" fontId="28" fillId="9" borderId="67" xfId="15" applyFont="1" applyFill="1" applyBorder="1" applyAlignment="1" applyProtection="1">
      <alignment horizontal="center" vertical="center"/>
      <protection locked="0"/>
    </xf>
    <xf numFmtId="0" fontId="28" fillId="9" borderId="0" xfId="15" applyFont="1" applyFill="1" applyBorder="1" applyAlignment="1" applyProtection="1">
      <alignment horizontal="center" vertical="center"/>
      <protection locked="0"/>
    </xf>
    <xf numFmtId="0" fontId="11" fillId="9" borderId="7" xfId="14" applyFont="1" applyFill="1" applyBorder="1" applyAlignment="1" applyProtection="1">
      <alignment horizontal="center" vertical="center"/>
      <protection locked="0"/>
    </xf>
    <xf numFmtId="0" fontId="11" fillId="9" borderId="0" xfId="14" applyFont="1" applyFill="1" applyAlignment="1" applyProtection="1">
      <alignment horizontal="center" vertical="center"/>
      <protection locked="0"/>
    </xf>
    <xf numFmtId="0" fontId="49" fillId="0" borderId="43" xfId="15" applyFont="1" applyBorder="1" applyAlignment="1">
      <alignment horizontal="left" vertical="center" wrapText="1"/>
    </xf>
    <xf numFmtId="0" fontId="46" fillId="0" borderId="43" xfId="15" applyFont="1" applyBorder="1" applyAlignment="1">
      <alignment horizontal="left" vertical="center" wrapText="1"/>
    </xf>
    <xf numFmtId="0" fontId="46" fillId="0" borderId="17" xfId="15" applyFont="1" applyBorder="1" applyAlignment="1">
      <alignment horizontal="left" vertical="center" wrapText="1"/>
    </xf>
  </cellXfs>
  <cellStyles count="21">
    <cellStyle name="Monétaire" xfId="20" builtinId="4"/>
    <cellStyle name="Monétaire 2" xfId="3" xr:uid="{00000000-0005-0000-0000-000000000000}"/>
    <cellStyle name="Monétaire 2 2" xfId="5" xr:uid="{00000000-0005-0000-0000-000001000000}"/>
    <cellStyle name="Monétaire 2 3" xfId="12" xr:uid="{00000000-0005-0000-0000-000002000000}"/>
    <cellStyle name="Monétaire 2 4" xfId="16" xr:uid="{00000000-0005-0000-0000-000003000000}"/>
    <cellStyle name="Monétaire 3" xfId="8" xr:uid="{00000000-0005-0000-0000-000004000000}"/>
    <cellStyle name="Monétaire 4" xfId="10" xr:uid="{00000000-0005-0000-0000-000005000000}"/>
    <cellStyle name="Normal" xfId="0" builtinId="0"/>
    <cellStyle name="Normal 2" xfId="7" xr:uid="{00000000-0005-0000-0000-000007000000}"/>
    <cellStyle name="Normal 2 2" xfId="14" xr:uid="{00000000-0005-0000-0000-000008000000}"/>
    <cellStyle name="Normal 3" xfId="1" xr:uid="{00000000-0005-0000-0000-000009000000}"/>
    <cellStyle name="Normal 3 2" xfId="4" xr:uid="{00000000-0005-0000-0000-00000A000000}"/>
    <cellStyle name="Normal 3 3" xfId="11" xr:uid="{00000000-0005-0000-0000-00000B000000}"/>
    <cellStyle name="Normal 3 4" xfId="15" xr:uid="{00000000-0005-0000-0000-00000C000000}"/>
    <cellStyle name="Normal 4" xfId="9" xr:uid="{00000000-0005-0000-0000-00000D000000}"/>
    <cellStyle name="Pourcentage 2" xfId="2" xr:uid="{00000000-0005-0000-0000-00000E000000}"/>
    <cellStyle name="Pourcentage 2 2" xfId="6" xr:uid="{00000000-0005-0000-0000-00000F000000}"/>
    <cellStyle name="Pourcentage 2 2 2" xfId="19" xr:uid="{00000000-0005-0000-0000-000010000000}"/>
    <cellStyle name="Pourcentage 2 3" xfId="13" xr:uid="{00000000-0005-0000-0000-000011000000}"/>
    <cellStyle name="Pourcentage 2 4" xfId="17" xr:uid="{00000000-0005-0000-0000-000012000000}"/>
    <cellStyle name="Pourcentage 3" xfId="18" xr:uid="{00000000-0005-0000-0000-000013000000}"/>
  </cellStyles>
  <dxfs count="0"/>
  <tableStyles count="0" defaultTableStyle="TableStyleMedium2" defaultPivotStyle="PivotStyleLight16"/>
  <colors>
    <mruColors>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31009590"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952500</xdr:colOff>
      <xdr:row>24</xdr:row>
      <xdr:rowOff>3139</xdr:rowOff>
    </xdr:from>
    <xdr:to>
      <xdr:col>14</xdr:col>
      <xdr:colOff>422231</xdr:colOff>
      <xdr:row>31</xdr:row>
      <xdr:rowOff>312965</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7391179" y="12684996"/>
          <a:ext cx="3347766" cy="4596076"/>
        </a:xfrm>
        <a:prstGeom prst="wedgeRectCallout">
          <a:avLst>
            <a:gd name="adj1" fmla="val -624938"/>
            <a:gd name="adj2" fmla="val 3254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600" b="1" baseline="0"/>
        </a:p>
        <a:p>
          <a:pPr algn="l"/>
          <a:r>
            <a:rPr lang="fr-FR" sz="1600" b="1" baseline="0"/>
            <a:t>5/ Each deliverable requested by AFD AND any other deliverable/task proposed by the bidder must be included in this table.</a:t>
          </a:r>
        </a:p>
        <a:p>
          <a:pPr algn="l"/>
          <a:endParaRPr lang="fr-FR" sz="1600" b="1" baseline="0"/>
        </a:p>
        <a:p>
          <a:pPr algn="l"/>
          <a:r>
            <a:rPr lang="fr-FR" sz="1600" b="1" baseline="0"/>
            <a:t>Bidder must specify the number of days per profile per deliverable</a:t>
          </a:r>
        </a:p>
        <a:p>
          <a:pPr algn="l"/>
          <a:endParaRPr lang="fr-FR" sz="1600" b="1" baseline="0"/>
        </a:p>
        <a:p>
          <a:pPr algn="l"/>
          <a:r>
            <a:rPr lang="fr-FR" sz="1600" b="1" baseline="0"/>
            <a:t>ONLY LOOSE COLOURED CELLS MUST BE FILLED IN</a:t>
          </a:r>
        </a:p>
        <a:p>
          <a:pPr algn="l"/>
          <a:endParaRPr lang="fr-FR" sz="1600" b="1" baseline="0"/>
        </a:p>
        <a:p>
          <a:pPr algn="l"/>
          <a:r>
            <a:rPr lang="fr-FR" sz="1600" b="1" baseline="0"/>
            <a:t>On site : </a:t>
          </a:r>
          <a:r>
            <a:rPr lang="fr-FR" sz="1600" b="1"/>
            <a:t>On assignment at the client’s premises or in the field</a:t>
          </a:r>
          <a:r>
            <a:rPr lang="fr-FR" sz="1600"/>
            <a:t> </a:t>
          </a:r>
        </a:p>
        <a:p>
          <a:pPr algn="l"/>
          <a:r>
            <a:rPr lang="fr-FR" sz="1600" b="1" baseline="0"/>
            <a:t>On remote means when the expert works at his usual workplace </a:t>
          </a:r>
        </a:p>
      </xdr:txBody>
    </xdr:sp>
    <xdr:clientData/>
  </xdr:twoCellAnchor>
  <xdr:twoCellAnchor>
    <xdr:from>
      <xdr:col>12</xdr:col>
      <xdr:colOff>98848</xdr:colOff>
      <xdr:row>18</xdr:row>
      <xdr:rowOff>202390</xdr:rowOff>
    </xdr:from>
    <xdr:to>
      <xdr:col>16</xdr:col>
      <xdr:colOff>1504769</xdr:colOff>
      <xdr:row>19</xdr:row>
      <xdr:rowOff>439239</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6537527" y="9523283"/>
          <a:ext cx="5909885" cy="781135"/>
        </a:xfrm>
        <a:prstGeom prst="wedgeRectCallout">
          <a:avLst>
            <a:gd name="adj1" fmla="val -94770"/>
            <a:gd name="adj2" fmla="val 2092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600" b="1" baseline="0">
            <a:latin typeface="Roboto Bold" panose="02000000000000000000" pitchFamily="2" charset="0"/>
            <a:ea typeface="Roboto Bold" panose="02000000000000000000" pitchFamily="2" charset="0"/>
          </a:endParaRPr>
        </a:p>
        <a:p>
          <a:pPr algn="l"/>
          <a:r>
            <a:rPr lang="fr-FR" sz="1600" b="1" baseline="0"/>
            <a:t>3/ Lines </a:t>
          </a:r>
          <a:r>
            <a:rPr lang="fr-FR" sz="1600" b="1" baseline="0">
              <a:solidFill>
                <a:srgbClr val="002060"/>
              </a:solidFill>
            </a:rPr>
            <a:t>19 to 26 </a:t>
          </a:r>
          <a:r>
            <a:rPr lang="fr-FR" sz="1600" b="1" baseline="0"/>
            <a:t>must be fully completed for each proposed profile</a:t>
          </a:r>
        </a:p>
      </xdr:txBody>
    </xdr:sp>
    <xdr:clientData/>
  </xdr:twoCellAnchor>
  <xdr:twoCellAnchor>
    <xdr:from>
      <xdr:col>1</xdr:col>
      <xdr:colOff>132300</xdr:colOff>
      <xdr:row>26</xdr:row>
      <xdr:rowOff>109545</xdr:rowOff>
    </xdr:from>
    <xdr:to>
      <xdr:col>4</xdr:col>
      <xdr:colOff>455632</xdr:colOff>
      <xdr:row>28</xdr:row>
      <xdr:rowOff>137977</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322800" y="14451474"/>
          <a:ext cx="8365153" cy="104896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u="none" baseline="0">
              <a:latin typeface="Roboto Bold" panose="02000000000000000000" pitchFamily="2" charset="0"/>
              <a:ea typeface="Roboto Bold" panose="02000000000000000000" pitchFamily="2" charset="0"/>
            </a:rPr>
            <a:t>4/ The bidder must specify whether the days allocated to the profile are carried out "</a:t>
          </a:r>
          <a:r>
            <a:rPr lang="fr-FR" sz="1600" b="1" u="none" baseline="0">
              <a:solidFill>
                <a:srgbClr val="002060"/>
              </a:solidFill>
              <a:latin typeface="Roboto Bold" panose="02000000000000000000" pitchFamily="2" charset="0"/>
              <a:ea typeface="Roboto Bold" panose="02000000000000000000" pitchFamily="2" charset="0"/>
            </a:rPr>
            <a:t>ON</a:t>
          </a:r>
          <a:r>
            <a:rPr lang="fr-FR" sz="1600" b="1" u="none" baseline="0">
              <a:latin typeface="Roboto Bold" panose="02000000000000000000" pitchFamily="2" charset="0"/>
              <a:ea typeface="Roboto Bold" panose="02000000000000000000" pitchFamily="2" charset="0"/>
            </a:rPr>
            <a:t> </a:t>
          </a:r>
          <a:r>
            <a:rPr lang="fr-FR" sz="1600" b="1" u="none" baseline="0">
              <a:solidFill>
                <a:srgbClr val="002060"/>
              </a:solidFill>
              <a:latin typeface="Roboto Bold" panose="02000000000000000000" pitchFamily="2" charset="0"/>
              <a:ea typeface="Roboto Bold" panose="02000000000000000000" pitchFamily="2" charset="0"/>
            </a:rPr>
            <a:t>SITE</a:t>
          </a:r>
          <a:r>
            <a:rPr lang="fr-FR" sz="1600" b="1" u="none" baseline="0">
              <a:latin typeface="Roboto Bold" panose="02000000000000000000" pitchFamily="2" charset="0"/>
              <a:ea typeface="Roboto Bold" panose="02000000000000000000" pitchFamily="2" charset="0"/>
            </a:rPr>
            <a:t>:on the place(s) of the mission" or "</a:t>
          </a:r>
          <a:r>
            <a:rPr lang="fr-FR" sz="1600" b="1" u="none" baseline="0">
              <a:solidFill>
                <a:srgbClr val="002060"/>
              </a:solidFill>
              <a:latin typeface="Roboto Bold" panose="02000000000000000000" pitchFamily="2" charset="0"/>
              <a:ea typeface="Roboto Bold" panose="02000000000000000000" pitchFamily="2" charset="0"/>
            </a:rPr>
            <a:t>IN DISTANCE</a:t>
          </a:r>
          <a:r>
            <a:rPr lang="fr-FR" sz="1600" b="1" u="none" baseline="0">
              <a:latin typeface="Roboto Bold" panose="02000000000000000000" pitchFamily="2" charset="0"/>
              <a:ea typeface="Roboto Bold" panose="02000000000000000000" pitchFamily="2" charset="0"/>
            </a:rPr>
            <a:t>: or directly in the offices of the bidder/ telework"..</a:t>
          </a:r>
          <a:endParaRPr lang="fr-FR" sz="1600" b="1" u="none" baseline="0"/>
        </a:p>
      </xdr:txBody>
    </xdr:sp>
    <xdr:clientData/>
  </xdr:twoCellAnchor>
  <xdr:twoCellAnchor>
    <xdr:from>
      <xdr:col>12</xdr:col>
      <xdr:colOff>1971734</xdr:colOff>
      <xdr:row>56</xdr:row>
      <xdr:rowOff>32972</xdr:rowOff>
    </xdr:from>
    <xdr:to>
      <xdr:col>16</xdr:col>
      <xdr:colOff>1323935</xdr:colOff>
      <xdr:row>58</xdr:row>
      <xdr:rowOff>122465</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8410413" y="30159186"/>
          <a:ext cx="6427915" cy="1640708"/>
        </a:xfrm>
        <a:prstGeom prst="wedgeRectCallout">
          <a:avLst>
            <a:gd name="adj1" fmla="val -86135"/>
            <a:gd name="adj2" fmla="val 397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400" b="1" baseline="0">
              <a:latin typeface="Roboto Bold" panose="02000000000000000000" pitchFamily="2" charset="0"/>
              <a:ea typeface="Roboto Bold" panose="02000000000000000000" pitchFamily="2" charset="0"/>
            </a:rPr>
            <a:t>7/</a:t>
          </a:r>
          <a:r>
            <a:rPr lang="fr-FR" sz="1600" b="1" baseline="0">
              <a:latin typeface="Roboto Bold" panose="02000000000000000000" pitchFamily="2" charset="0"/>
              <a:ea typeface="Roboto Bold" panose="02000000000000000000" pitchFamily="2" charset="0"/>
            </a:rPr>
            <a:t>Refunds for airline tickets are based </a:t>
          </a:r>
          <a:r>
            <a:rPr lang="fr-FR" sz="1600" b="1" baseline="0">
              <a:solidFill>
                <a:srgbClr val="002060"/>
              </a:solidFill>
              <a:latin typeface="Roboto Bold" panose="02000000000000000000" pitchFamily="2" charset="0"/>
              <a:ea typeface="Roboto Bold" panose="02000000000000000000" pitchFamily="2" charset="0"/>
            </a:rPr>
            <a:t>on economy class</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Any PCR test(s) fees as well as those relating to the visa(s) </a:t>
          </a:r>
          <a:r>
            <a:rPr lang="fr-FR" sz="1600" b="1" baseline="0">
              <a:solidFill>
                <a:srgbClr val="002060"/>
              </a:solidFill>
              <a:latin typeface="Roboto Bold" panose="02000000000000000000" pitchFamily="2" charset="0"/>
              <a:ea typeface="Roboto Bold" panose="02000000000000000000" pitchFamily="2" charset="0"/>
            </a:rPr>
            <a:t>must be included in the cost of air tickets.</a:t>
          </a:r>
        </a:p>
        <a:p>
          <a:pPr algn="l"/>
          <a:endParaRPr lang="fr-FR" sz="16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7</xdr:col>
      <xdr:colOff>305016</xdr:colOff>
      <xdr:row>91</xdr:row>
      <xdr:rowOff>95104</xdr:rowOff>
    </xdr:from>
    <xdr:to>
      <xdr:col>10</xdr:col>
      <xdr:colOff>813010</xdr:colOff>
      <xdr:row>94</xdr:row>
      <xdr:rowOff>95250</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15667480" y="50727283"/>
          <a:ext cx="7406816" cy="8573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t>10/ The </a:t>
          </a:r>
          <a:r>
            <a:rPr lang="fr-FR" sz="1600" b="1" baseline="0">
              <a:solidFill>
                <a:srgbClr val="002060"/>
              </a:solidFill>
            </a:rPr>
            <a:t>distribution of the total amount EN € HT ET TTC </a:t>
          </a:r>
          <a:r>
            <a:rPr lang="fr-FR" sz="1600" b="1" baseline="0"/>
            <a:t>per actor of the consortium must be made here</a:t>
          </a:r>
        </a:p>
      </xdr:txBody>
    </xdr:sp>
    <xdr:clientData/>
  </xdr:twoCellAnchor>
  <xdr:twoCellAnchor>
    <xdr:from>
      <xdr:col>4</xdr:col>
      <xdr:colOff>1045442</xdr:colOff>
      <xdr:row>11</xdr:row>
      <xdr:rowOff>61944</xdr:rowOff>
    </xdr:from>
    <xdr:to>
      <xdr:col>7</xdr:col>
      <xdr:colOff>103795</xdr:colOff>
      <xdr:row>14</xdr:row>
      <xdr:rowOff>15513</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9277763" y="6838301"/>
          <a:ext cx="6188496" cy="810819"/>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rPr>
            <a:t>1/ To be completed in case of consortium</a:t>
          </a:r>
          <a:r>
            <a:rPr lang="fr-FR" sz="1600" b="1" baseline="0"/>
            <a:t>. If Bidder Only, complete line 7 only.</a:t>
          </a:r>
        </a:p>
      </xdr:txBody>
    </xdr:sp>
    <xdr:clientData/>
  </xdr:twoCellAnchor>
  <xdr:twoCellAnchor>
    <xdr:from>
      <xdr:col>5</xdr:col>
      <xdr:colOff>847923</xdr:colOff>
      <xdr:row>48</xdr:row>
      <xdr:rowOff>96587</xdr:rowOff>
    </xdr:from>
    <xdr:to>
      <xdr:col>10</xdr:col>
      <xdr:colOff>1588269</xdr:colOff>
      <xdr:row>49</xdr:row>
      <xdr:rowOff>62812</xdr:rowOff>
    </xdr:to>
    <xdr:sp macro="" textlink="">
      <xdr:nvSpPr>
        <xdr:cNvPr id="12" name="Rectangle 11">
          <a:extLst>
            <a:ext uri="{FF2B5EF4-FFF2-40B4-BE49-F238E27FC236}">
              <a16:creationId xmlns:a16="http://schemas.microsoft.com/office/drawing/2014/main" id="{00000000-0008-0000-0000-00000C000000}"/>
            </a:ext>
          </a:extLst>
        </xdr:cNvPr>
        <xdr:cNvSpPr/>
      </xdr:nvSpPr>
      <xdr:spPr>
        <a:xfrm>
          <a:off x="11379852" y="28140908"/>
          <a:ext cx="12469703" cy="959547"/>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t>6/ The bidder must integrate the applicable VAT rate: In case of application of French VAT only. Any local VAT must be included in the TJ.</a:t>
          </a:r>
        </a:p>
        <a:p>
          <a:pPr algn="l"/>
          <a:r>
            <a:rPr lang="fr-FR" sz="1600" b="1" baseline="0"/>
            <a:t>PLEASE REFER TO TE SECTION 8.4 of the contract unique</a:t>
          </a:r>
        </a:p>
      </xdr:txBody>
    </xdr:sp>
    <xdr:clientData/>
  </xdr:twoCellAnchor>
  <xdr:twoCellAnchor>
    <xdr:from>
      <xdr:col>5</xdr:col>
      <xdr:colOff>85765</xdr:colOff>
      <xdr:row>17</xdr:row>
      <xdr:rowOff>580218</xdr:rowOff>
    </xdr:from>
    <xdr:to>
      <xdr:col>7</xdr:col>
      <xdr:colOff>89693</xdr:colOff>
      <xdr:row>19</xdr:row>
      <xdr:rowOff>120559</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10617694" y="9234361"/>
          <a:ext cx="4834463" cy="751377"/>
        </a:xfrm>
        <a:prstGeom prst="wedgeRectCallout">
          <a:avLst>
            <a:gd name="adj1" fmla="val -47410"/>
            <a:gd name="adj2" fmla="val 81204"/>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rPr>
            <a:t>2/ This example in red </a:t>
          </a:r>
          <a:r>
            <a:rPr lang="fr-FR" sz="1600" b="1" baseline="0">
              <a:solidFill>
                <a:srgbClr val="002060"/>
              </a:solidFill>
            </a:rPr>
            <a:t>must be deleted </a:t>
          </a:r>
          <a:r>
            <a:rPr lang="fr-FR" sz="1600" b="1" baseline="0">
              <a:solidFill>
                <a:schemeClr val="bg1"/>
              </a:solidFill>
            </a:rPr>
            <a:t>by the bidder.</a:t>
          </a:r>
        </a:p>
      </xdr:txBody>
    </xdr:sp>
    <xdr:clientData/>
  </xdr:twoCellAnchor>
  <xdr:twoCellAnchor editAs="oneCell">
    <xdr:from>
      <xdr:col>2</xdr:col>
      <xdr:colOff>806726</xdr:colOff>
      <xdr:row>1</xdr:row>
      <xdr:rowOff>1146163</xdr:rowOff>
    </xdr:from>
    <xdr:to>
      <xdr:col>2</xdr:col>
      <xdr:colOff>2967357</xdr:colOff>
      <xdr:row>2</xdr:row>
      <xdr:rowOff>224227</xdr:rowOff>
    </xdr:to>
    <xdr:pic>
      <xdr:nvPicPr>
        <xdr:cNvPr id="14" name="Imag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a:stretch>
          <a:fillRect/>
        </a:stretch>
      </xdr:blipFill>
      <xdr:spPr>
        <a:xfrm>
          <a:off x="1153090" y="1353981"/>
          <a:ext cx="2151106" cy="1137097"/>
        </a:xfrm>
        <a:prstGeom prst="rect">
          <a:avLst/>
        </a:prstGeom>
      </xdr:spPr>
    </xdr:pic>
    <xdr:clientData/>
  </xdr:twoCellAnchor>
  <xdr:twoCellAnchor>
    <xdr:from>
      <xdr:col>12</xdr:col>
      <xdr:colOff>954404</xdr:colOff>
      <xdr:row>62</xdr:row>
      <xdr:rowOff>291466</xdr:rowOff>
    </xdr:from>
    <xdr:to>
      <xdr:col>16</xdr:col>
      <xdr:colOff>530443</xdr:colOff>
      <xdr:row>64</xdr:row>
      <xdr:rowOff>408214</xdr:rowOff>
    </xdr:to>
    <xdr:sp macro="" textlink="">
      <xdr:nvSpPr>
        <xdr:cNvPr id="7" name="Rectangle 7">
          <a:extLst>
            <a:ext uri="{FF2B5EF4-FFF2-40B4-BE49-F238E27FC236}">
              <a16:creationId xmlns:a16="http://schemas.microsoft.com/office/drawing/2014/main" id="{FDE1AF1B-E853-4985-81C4-54DBFFC948F0}"/>
            </a:ext>
          </a:extLst>
        </xdr:cNvPr>
        <xdr:cNvSpPr/>
      </xdr:nvSpPr>
      <xdr:spPr>
        <a:xfrm>
          <a:off x="27393083" y="34037180"/>
          <a:ext cx="6651753" cy="1232534"/>
        </a:xfrm>
        <a:prstGeom prst="wedgeRectCallout">
          <a:avLst>
            <a:gd name="adj1" fmla="val -60423"/>
            <a:gd name="adj2" fmla="val -23744"/>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8/ The amount of per diems </a:t>
          </a:r>
          <a:r>
            <a:rPr lang="fr-FR" sz="1600" b="1" baseline="0">
              <a:solidFill>
                <a:srgbClr val="002060"/>
              </a:solidFill>
              <a:latin typeface="Roboto Bold" panose="02000000000000000000" pitchFamily="2" charset="0"/>
              <a:ea typeface="Roboto Bold" panose="02000000000000000000" pitchFamily="2" charset="0"/>
            </a:rPr>
            <a:t>must comply with the scale set by the EU.</a:t>
          </a:r>
          <a:br>
            <a:rPr lang="fr-FR" sz="1600" b="1" baseline="0">
              <a:solidFill>
                <a:srgbClr val="002060"/>
              </a:solidFill>
              <a:latin typeface="Roboto Bold" panose="02000000000000000000" pitchFamily="2" charset="0"/>
              <a:ea typeface="Roboto Bold" panose="02000000000000000000" pitchFamily="2" charset="0"/>
            </a:rPr>
          </a:br>
          <a:r>
            <a:rPr lang="fr-FR" sz="1600" b="1" baseline="0">
              <a:solidFill>
                <a:srgbClr val="002060"/>
              </a:solidFill>
              <a:latin typeface="Roboto Bold" panose="02000000000000000000" pitchFamily="2" charset="0"/>
              <a:ea typeface="Roboto Bold" panose="02000000000000000000" pitchFamily="2" charset="0"/>
            </a:rPr>
            <a:t>Furthermore, </a:t>
          </a:r>
          <a:r>
            <a:rPr lang="fr-FR" sz="1600" b="1" baseline="0">
              <a:solidFill>
                <a:schemeClr val="bg1"/>
              </a:solidFill>
              <a:latin typeface="Roboto Bold" panose="02000000000000000000" pitchFamily="2" charset="0"/>
              <a:ea typeface="Roboto Bold" panose="02000000000000000000" pitchFamily="2" charset="0"/>
            </a:rPr>
            <a:t>the per diems cover:</a:t>
          </a:r>
          <a:br>
            <a:rPr lang="fr-FR" sz="1600" b="1" baseline="0">
              <a:solidFill>
                <a:schemeClr val="bg1"/>
              </a:solidFill>
              <a:latin typeface="Roboto Bold" panose="02000000000000000000" pitchFamily="2" charset="0"/>
              <a:ea typeface="Roboto Bold" panose="02000000000000000000" pitchFamily="2" charset="0"/>
            </a:rPr>
          </a:br>
          <a:r>
            <a:rPr lang="fr-FR" sz="1600" b="1" baseline="0">
              <a:solidFill>
                <a:schemeClr val="bg1"/>
              </a:solidFill>
              <a:latin typeface="Roboto Bold" panose="02000000000000000000" pitchFamily="2" charset="0"/>
              <a:ea typeface="Roboto Bold" panose="02000000000000000000" pitchFamily="2" charset="0"/>
            </a:rPr>
            <a:t>Accommodation, meals, local transportation costs within the mission location, and miscellaneous expenses.</a:t>
          </a:r>
        </a:p>
        <a:p>
          <a:pPr algn="l"/>
          <a:endParaRPr lang="fr-FR" sz="1600" b="1" baseline="0">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01"/>
  <sheetViews>
    <sheetView showGridLines="0" tabSelected="1" topLeftCell="A29" zoomScale="70" zoomScaleNormal="70" zoomScaleSheetLayoutView="55" zoomScalePageLayoutView="70" workbookViewId="0">
      <selection activeCell="M38" sqref="M38"/>
    </sheetView>
  </sheetViews>
  <sheetFormatPr baseColWidth="10" defaultColWidth="9.75" defaultRowHeight="17.100000000000001" customHeight="1" x14ac:dyDescent="0.25"/>
  <cols>
    <col min="1" max="1" width="2.5" style="2" customWidth="1"/>
    <col min="2" max="2" width="2.125" style="2" customWidth="1"/>
    <col min="3" max="3" width="87.125" style="2" bestFit="1" customWidth="1"/>
    <col min="4" max="4" width="45.25" style="2" customWidth="1"/>
    <col min="5" max="5" width="30.25" style="2" customWidth="1"/>
    <col min="6" max="6" width="33.25" style="2" customWidth="1"/>
    <col min="7" max="11" width="30.25" style="2" customWidth="1"/>
    <col min="12" max="12" width="24.625" style="2" customWidth="1"/>
    <col min="13" max="13" width="38.25" style="2" customWidth="1"/>
    <col min="14" max="14" width="12.625" style="2" customWidth="1"/>
    <col min="15" max="15" width="30.25" style="2" customWidth="1"/>
    <col min="16" max="16" width="11.75" style="2" customWidth="1"/>
    <col min="17" max="17" width="30.25" style="2" customWidth="1"/>
    <col min="18" max="18" width="3" style="2" customWidth="1"/>
    <col min="19" max="23" width="9.75" style="2"/>
    <col min="24" max="24" width="9.75" style="3"/>
    <col min="25" max="25" width="1.25" style="4" customWidth="1"/>
    <col min="26" max="26" width="22.25" style="3" customWidth="1"/>
    <col min="27" max="30" width="9.75" style="3"/>
    <col min="31" max="16384" width="9.75" style="2"/>
  </cols>
  <sheetData>
    <row r="1" spans="1:30" ht="17.100000000000001" customHeight="1" thickBot="1" x14ac:dyDescent="0.3">
      <c r="A1" s="1"/>
      <c r="B1" s="1"/>
      <c r="C1" s="1"/>
      <c r="D1" s="1"/>
      <c r="E1" s="1"/>
      <c r="F1" s="1"/>
      <c r="G1" s="1"/>
      <c r="H1" s="1"/>
      <c r="I1" s="1"/>
      <c r="J1" s="1"/>
      <c r="K1" s="1"/>
      <c r="L1" s="1"/>
      <c r="M1" s="1"/>
    </row>
    <row r="2" spans="1:30" ht="163.15" customHeight="1" thickBot="1" x14ac:dyDescent="0.3">
      <c r="A2" s="1"/>
      <c r="B2" s="238" t="s">
        <v>23</v>
      </c>
      <c r="C2" s="239"/>
      <c r="D2" s="239"/>
      <c r="E2" s="239"/>
      <c r="F2" s="239"/>
      <c r="G2" s="239"/>
      <c r="H2" s="239"/>
      <c r="I2" s="239"/>
      <c r="J2" s="239"/>
      <c r="K2" s="239"/>
      <c r="L2" s="239"/>
      <c r="M2" s="239"/>
      <c r="N2" s="239"/>
      <c r="O2" s="239"/>
      <c r="P2" s="239"/>
      <c r="Q2" s="239"/>
      <c r="R2" s="5"/>
    </row>
    <row r="3" spans="1:30" ht="121.5" customHeight="1" thickBot="1" x14ac:dyDescent="0.35">
      <c r="A3" s="1"/>
      <c r="B3" s="6"/>
      <c r="C3" s="240" t="s">
        <v>93</v>
      </c>
      <c r="D3" s="240"/>
      <c r="E3" s="240"/>
      <c r="F3" s="240"/>
      <c r="G3" s="240"/>
      <c r="H3" s="240"/>
      <c r="I3" s="240"/>
      <c r="J3" s="240"/>
      <c r="K3" s="240"/>
      <c r="L3" s="240"/>
      <c r="M3" s="240"/>
      <c r="N3" s="240"/>
      <c r="O3" s="240"/>
      <c r="P3" s="240"/>
      <c r="Q3" s="240"/>
      <c r="R3" s="7"/>
    </row>
    <row r="4" spans="1:30" ht="63.4" customHeight="1" thickBot="1" x14ac:dyDescent="0.35">
      <c r="A4" s="1"/>
      <c r="B4" s="8"/>
      <c r="C4" s="241" t="s">
        <v>22</v>
      </c>
      <c r="D4" s="242"/>
      <c r="E4" s="243"/>
      <c r="F4" s="244"/>
      <c r="G4" s="244"/>
      <c r="H4" s="244"/>
      <c r="I4" s="244"/>
      <c r="J4" s="245"/>
      <c r="K4" s="9"/>
      <c r="L4" s="10"/>
      <c r="R4" s="11"/>
    </row>
    <row r="5" spans="1:30" ht="13.9" customHeight="1" thickBot="1" x14ac:dyDescent="0.35">
      <c r="A5" s="1"/>
      <c r="B5" s="8"/>
      <c r="C5" s="10"/>
      <c r="D5" s="10"/>
      <c r="E5" s="10"/>
      <c r="F5" s="10"/>
      <c r="G5" s="10"/>
      <c r="H5" s="12"/>
      <c r="I5" s="12"/>
      <c r="J5" s="12"/>
      <c r="K5" s="12"/>
      <c r="L5" s="12"/>
      <c r="R5" s="11"/>
    </row>
    <row r="6" spans="1:30" ht="40.9" customHeight="1" thickBot="1" x14ac:dyDescent="0.35">
      <c r="A6" s="1"/>
      <c r="B6" s="8"/>
      <c r="C6" s="241" t="s">
        <v>21</v>
      </c>
      <c r="D6" s="242"/>
      <c r="E6" s="13"/>
      <c r="F6" s="246" t="s">
        <v>1</v>
      </c>
      <c r="G6" s="247"/>
      <c r="H6" s="248"/>
      <c r="I6" s="14"/>
      <c r="J6" s="14"/>
      <c r="K6" s="14"/>
      <c r="L6" s="14"/>
      <c r="R6" s="11"/>
    </row>
    <row r="7" spans="1:30" ht="25.15" customHeight="1" x14ac:dyDescent="0.35">
      <c r="A7" s="1"/>
      <c r="B7" s="8"/>
      <c r="C7" s="15" t="s">
        <v>16</v>
      </c>
      <c r="D7" s="16"/>
      <c r="E7" s="13"/>
      <c r="F7" s="156" t="s">
        <v>41</v>
      </c>
      <c r="G7" s="177" t="s">
        <v>2</v>
      </c>
      <c r="H7" s="178"/>
      <c r="I7" s="254" t="s">
        <v>94</v>
      </c>
      <c r="J7" s="255"/>
      <c r="K7" s="255"/>
      <c r="L7" s="255"/>
      <c r="M7" s="255"/>
      <c r="O7" s="11"/>
      <c r="U7" s="3"/>
      <c r="V7" s="4"/>
      <c r="W7" s="3"/>
      <c r="Y7" s="3"/>
      <c r="AB7" s="2"/>
      <c r="AC7" s="2"/>
      <c r="AD7" s="2"/>
    </row>
    <row r="8" spans="1:30" ht="22.15" customHeight="1" x14ac:dyDescent="0.35">
      <c r="B8" s="17"/>
      <c r="C8" s="15" t="s">
        <v>12</v>
      </c>
      <c r="D8" s="16"/>
      <c r="E8" s="18"/>
      <c r="F8" s="157" t="s">
        <v>24</v>
      </c>
      <c r="G8" s="177" t="s">
        <v>42</v>
      </c>
      <c r="H8" s="178"/>
      <c r="K8" s="18"/>
      <c r="L8" s="18"/>
      <c r="R8" s="19"/>
    </row>
    <row r="9" spans="1:30" ht="22.15" customHeight="1" x14ac:dyDescent="0.35">
      <c r="B9" s="17"/>
      <c r="C9" s="15" t="s">
        <v>13</v>
      </c>
      <c r="D9" s="16"/>
      <c r="E9" s="18"/>
      <c r="F9" s="157" t="s">
        <v>43</v>
      </c>
      <c r="G9" s="178" t="s">
        <v>44</v>
      </c>
      <c r="H9" s="178"/>
      <c r="K9" s="18"/>
      <c r="L9" s="18"/>
      <c r="R9" s="19"/>
    </row>
    <row r="10" spans="1:30" ht="22.15" customHeight="1" thickBot="1" x14ac:dyDescent="0.4">
      <c r="B10" s="17"/>
      <c r="C10" s="15" t="s">
        <v>14</v>
      </c>
      <c r="D10" s="16"/>
      <c r="E10" s="18"/>
      <c r="F10" s="158" t="s">
        <v>25</v>
      </c>
      <c r="G10" s="179" t="s">
        <v>45</v>
      </c>
      <c r="H10" s="180"/>
      <c r="K10" s="18"/>
      <c r="L10" s="18"/>
      <c r="R10" s="19"/>
    </row>
    <row r="11" spans="1:30" ht="22.15" customHeight="1" x14ac:dyDescent="0.3">
      <c r="B11" s="17"/>
      <c r="C11" s="15" t="s">
        <v>15</v>
      </c>
      <c r="D11" s="16"/>
      <c r="E11" s="18"/>
      <c r="H11" s="18"/>
      <c r="K11" s="18"/>
      <c r="L11" s="18"/>
      <c r="R11" s="19"/>
    </row>
    <row r="12" spans="1:30" ht="22.15" customHeight="1" x14ac:dyDescent="0.3">
      <c r="B12" s="17"/>
      <c r="C12" s="15" t="s">
        <v>17</v>
      </c>
      <c r="D12" s="16"/>
      <c r="E12" s="18"/>
      <c r="H12" s="18"/>
      <c r="I12" s="18"/>
      <c r="J12" s="18"/>
      <c r="K12" s="18"/>
      <c r="L12" s="18"/>
      <c r="R12" s="19"/>
    </row>
    <row r="13" spans="1:30" ht="22.15" customHeight="1" x14ac:dyDescent="0.3">
      <c r="B13" s="17"/>
      <c r="C13" s="15" t="s">
        <v>18</v>
      </c>
      <c r="D13" s="16"/>
      <c r="E13" s="18"/>
      <c r="F13" s="18"/>
      <c r="G13" s="18"/>
      <c r="H13" s="18"/>
      <c r="I13" s="18"/>
      <c r="J13" s="18"/>
      <c r="K13" s="18"/>
      <c r="L13" s="18"/>
      <c r="R13" s="19"/>
    </row>
    <row r="14" spans="1:30" ht="22.15" customHeight="1" x14ac:dyDescent="0.3">
      <c r="B14" s="17"/>
      <c r="C14" s="15" t="s">
        <v>19</v>
      </c>
      <c r="D14" s="16"/>
      <c r="E14" s="18"/>
      <c r="F14" s="18"/>
      <c r="G14" s="18"/>
      <c r="H14" s="18"/>
      <c r="I14" s="18"/>
      <c r="J14" s="18"/>
      <c r="K14" s="18"/>
      <c r="L14" s="18"/>
      <c r="R14" s="19"/>
    </row>
    <row r="15" spans="1:30" ht="22.15" customHeight="1" x14ac:dyDescent="0.3">
      <c r="B15" s="17"/>
      <c r="C15" s="15" t="s">
        <v>20</v>
      </c>
      <c r="D15" s="16"/>
      <c r="E15" s="18"/>
      <c r="F15" s="18"/>
      <c r="G15" s="18"/>
      <c r="H15" s="18"/>
      <c r="I15" s="18"/>
      <c r="J15" s="18"/>
      <c r="K15" s="18"/>
      <c r="L15" s="18"/>
      <c r="R15" s="19"/>
    </row>
    <row r="16" spans="1:30" ht="16.350000000000001" customHeight="1" x14ac:dyDescent="0.3">
      <c r="B16" s="17"/>
      <c r="C16" s="20"/>
      <c r="D16" s="18"/>
      <c r="E16" s="18"/>
      <c r="F16" s="18"/>
      <c r="G16" s="18"/>
      <c r="H16" s="18"/>
      <c r="I16" s="18"/>
      <c r="J16" s="18"/>
      <c r="K16" s="18"/>
      <c r="L16" s="18"/>
      <c r="R16" s="19"/>
    </row>
    <row r="17" spans="2:31" ht="41.65" customHeight="1" thickBot="1" x14ac:dyDescent="0.35">
      <c r="B17" s="21"/>
      <c r="E17" s="183" t="s">
        <v>54</v>
      </c>
      <c r="F17" s="184"/>
      <c r="G17" s="184"/>
      <c r="H17" s="184"/>
      <c r="I17" s="184"/>
      <c r="J17" s="184"/>
      <c r="K17" s="184"/>
      <c r="R17" s="22"/>
      <c r="Y17" s="23" t="s">
        <v>3</v>
      </c>
      <c r="AE17" s="3"/>
    </row>
    <row r="18" spans="2:31" ht="53.25" customHeight="1" thickBot="1" x14ac:dyDescent="0.35">
      <c r="B18" s="21"/>
      <c r="C18" s="181"/>
      <c r="D18" s="182"/>
      <c r="E18" s="24" t="s">
        <v>26</v>
      </c>
      <c r="F18" s="24" t="s">
        <v>27</v>
      </c>
      <c r="G18" s="24" t="s">
        <v>28</v>
      </c>
      <c r="H18" s="24" t="s">
        <v>29</v>
      </c>
      <c r="I18" s="24" t="s">
        <v>30</v>
      </c>
      <c r="J18" s="24" t="s">
        <v>31</v>
      </c>
      <c r="K18" s="24" t="s">
        <v>32</v>
      </c>
      <c r="L18" s="25"/>
      <c r="R18" s="22"/>
      <c r="Y18" s="26" t="s">
        <v>4</v>
      </c>
      <c r="AE18" s="3"/>
    </row>
    <row r="19" spans="2:31" ht="42.6" customHeight="1" x14ac:dyDescent="0.3">
      <c r="B19" s="21"/>
      <c r="C19" s="160" t="s">
        <v>46</v>
      </c>
      <c r="D19" s="161"/>
      <c r="E19" s="27" t="s">
        <v>84</v>
      </c>
      <c r="F19" s="28"/>
      <c r="G19" s="28"/>
      <c r="H19" s="28"/>
      <c r="I19" s="28"/>
      <c r="J19" s="28"/>
      <c r="K19" s="29"/>
      <c r="L19" s="30"/>
      <c r="M19" s="31"/>
      <c r="O19" s="32"/>
      <c r="R19" s="22"/>
      <c r="Y19" s="26" t="s">
        <v>5</v>
      </c>
      <c r="AE19" s="3"/>
    </row>
    <row r="20" spans="2:31" ht="42.6" customHeight="1" x14ac:dyDescent="0.3">
      <c r="B20" s="21"/>
      <c r="C20" s="162" t="s">
        <v>47</v>
      </c>
      <c r="D20" s="163"/>
      <c r="E20" s="27" t="s">
        <v>86</v>
      </c>
      <c r="F20" s="159"/>
      <c r="G20" s="28"/>
      <c r="H20" s="28"/>
      <c r="I20" s="28"/>
      <c r="J20" s="28"/>
      <c r="K20" s="29"/>
      <c r="L20" s="30"/>
      <c r="M20" s="31"/>
      <c r="O20" s="32"/>
      <c r="R20" s="22"/>
      <c r="Y20" s="26" t="s">
        <v>6</v>
      </c>
      <c r="AE20" s="3"/>
    </row>
    <row r="21" spans="2:31" ht="42.6" customHeight="1" x14ac:dyDescent="0.25">
      <c r="B21" s="21"/>
      <c r="C21" s="162" t="s">
        <v>48</v>
      </c>
      <c r="D21" s="163"/>
      <c r="E21" s="27">
        <v>10</v>
      </c>
      <c r="F21" s="28"/>
      <c r="G21" s="28"/>
      <c r="H21" s="28"/>
      <c r="I21" s="28"/>
      <c r="J21" s="28"/>
      <c r="K21" s="29"/>
      <c r="L21" s="30"/>
      <c r="M21" s="31"/>
      <c r="O21" s="32"/>
      <c r="R21" s="22"/>
      <c r="Y21" s="3"/>
    </row>
    <row r="22" spans="2:31" ht="64.5" customHeight="1" x14ac:dyDescent="0.25">
      <c r="B22" s="21"/>
      <c r="C22" s="162" t="s">
        <v>49</v>
      </c>
      <c r="D22" s="164"/>
      <c r="E22" s="33" t="s">
        <v>5</v>
      </c>
      <c r="F22" s="28"/>
      <c r="G22" s="28"/>
      <c r="H22" s="28"/>
      <c r="I22" s="28"/>
      <c r="J22" s="28"/>
      <c r="K22" s="29"/>
      <c r="L22" s="30"/>
      <c r="M22" s="31"/>
      <c r="O22" s="32"/>
      <c r="R22" s="22"/>
    </row>
    <row r="23" spans="2:31" ht="42.6" customHeight="1" x14ac:dyDescent="0.25">
      <c r="B23" s="21"/>
      <c r="C23" s="162" t="s">
        <v>50</v>
      </c>
      <c r="D23" s="163"/>
      <c r="E23" s="27" t="s">
        <v>71</v>
      </c>
      <c r="F23" s="28"/>
      <c r="G23" s="28"/>
      <c r="I23" s="28"/>
      <c r="J23" s="28"/>
      <c r="K23" s="29"/>
      <c r="L23" s="30"/>
      <c r="M23" s="31"/>
      <c r="O23" s="32"/>
      <c r="R23" s="22"/>
    </row>
    <row r="24" spans="2:31" ht="42.6" customHeight="1" x14ac:dyDescent="0.25">
      <c r="B24" s="21"/>
      <c r="C24" s="162" t="s">
        <v>51</v>
      </c>
      <c r="D24" s="163"/>
      <c r="E24" s="27" t="s">
        <v>72</v>
      </c>
      <c r="F24" s="28"/>
      <c r="G24" s="28"/>
      <c r="H24" s="28"/>
      <c r="I24" s="28"/>
      <c r="J24" s="28"/>
      <c r="K24" s="29"/>
      <c r="L24" s="30"/>
      <c r="M24" s="31"/>
      <c r="O24" s="32"/>
      <c r="R24" s="22"/>
    </row>
    <row r="25" spans="2:31" ht="73.5" customHeight="1" x14ac:dyDescent="0.25">
      <c r="B25" s="21"/>
      <c r="C25" s="162" t="s">
        <v>52</v>
      </c>
      <c r="D25" s="164"/>
      <c r="E25" s="34" t="s">
        <v>85</v>
      </c>
      <c r="F25" s="35"/>
      <c r="G25" s="35"/>
      <c r="H25" s="35"/>
      <c r="I25" s="35"/>
      <c r="J25" s="35"/>
      <c r="K25" s="36"/>
      <c r="L25" s="30"/>
      <c r="M25" s="31"/>
      <c r="O25" s="32"/>
      <c r="R25" s="22"/>
    </row>
    <row r="26" spans="2:31" ht="42.6" customHeight="1" thickBot="1" x14ac:dyDescent="0.3">
      <c r="B26" s="21"/>
      <c r="C26" s="165" t="s">
        <v>53</v>
      </c>
      <c r="D26" s="166"/>
      <c r="E26" s="37">
        <v>0</v>
      </c>
      <c r="F26" s="38">
        <v>0</v>
      </c>
      <c r="G26" s="38"/>
      <c r="H26" s="38"/>
      <c r="I26" s="38"/>
      <c r="J26" s="38"/>
      <c r="K26" s="39"/>
      <c r="L26" s="40"/>
      <c r="M26" s="41"/>
      <c r="O26" s="42"/>
      <c r="R26" s="22"/>
    </row>
    <row r="27" spans="2:31" ht="46.35" customHeight="1" thickBot="1" x14ac:dyDescent="0.3">
      <c r="B27" s="21"/>
      <c r="C27" s="171"/>
      <c r="D27" s="171"/>
      <c r="E27" s="43"/>
      <c r="F27" s="43"/>
      <c r="G27" s="43"/>
      <c r="H27" s="44"/>
      <c r="I27" s="44"/>
      <c r="J27" s="45"/>
      <c r="K27" s="45"/>
      <c r="L27" s="45"/>
      <c r="M27" s="45"/>
      <c r="R27" s="22"/>
    </row>
    <row r="28" spans="2:31" ht="34.15" customHeight="1" thickBot="1" x14ac:dyDescent="0.3">
      <c r="B28" s="21"/>
      <c r="C28" s="130"/>
      <c r="D28" s="130"/>
      <c r="E28" s="172" t="s">
        <v>55</v>
      </c>
      <c r="F28" s="173"/>
      <c r="G28" s="173"/>
      <c r="H28" s="173"/>
      <c r="I28" s="173"/>
      <c r="J28" s="173"/>
      <c r="K28" s="174"/>
      <c r="L28" s="45"/>
      <c r="M28" s="45"/>
      <c r="R28" s="22"/>
    </row>
    <row r="29" spans="2:31" ht="48.4" customHeight="1" thickBot="1" x14ac:dyDescent="0.3">
      <c r="B29" s="21"/>
      <c r="C29" s="130"/>
      <c r="D29" s="130"/>
      <c r="E29" s="167" t="s">
        <v>26</v>
      </c>
      <c r="F29" s="167" t="s">
        <v>27</v>
      </c>
      <c r="G29" s="167" t="s">
        <v>28</v>
      </c>
      <c r="H29" s="167" t="s">
        <v>29</v>
      </c>
      <c r="I29" s="167" t="s">
        <v>30</v>
      </c>
      <c r="J29" s="167" t="s">
        <v>31</v>
      </c>
      <c r="K29" s="167" t="s">
        <v>32</v>
      </c>
      <c r="L29" s="46" t="s">
        <v>0</v>
      </c>
      <c r="M29" s="45"/>
      <c r="N29" s="47"/>
      <c r="O29" s="48"/>
      <c r="P29" s="48"/>
      <c r="Q29" s="49"/>
      <c r="R29" s="22"/>
    </row>
    <row r="30" spans="2:31" ht="48.4" customHeight="1" thickBot="1" x14ac:dyDescent="0.3">
      <c r="B30" s="21"/>
      <c r="C30" s="175" t="s">
        <v>67</v>
      </c>
      <c r="D30" s="176"/>
      <c r="E30" s="130"/>
      <c r="F30" s="130"/>
      <c r="G30" s="130"/>
      <c r="H30" s="130"/>
      <c r="I30" s="130"/>
      <c r="J30" s="130"/>
      <c r="K30" s="130"/>
      <c r="L30" s="130"/>
      <c r="M30" s="45"/>
      <c r="N30" s="47"/>
      <c r="O30" s="48"/>
      <c r="P30" s="48"/>
      <c r="Q30" s="49"/>
      <c r="R30" s="22"/>
    </row>
    <row r="31" spans="2:31" ht="45" x14ac:dyDescent="0.25">
      <c r="B31" s="21"/>
      <c r="C31" s="256" t="s">
        <v>98</v>
      </c>
      <c r="D31" s="127" t="s">
        <v>87</v>
      </c>
      <c r="E31" s="126"/>
      <c r="F31" s="126"/>
      <c r="G31" s="126"/>
      <c r="H31" s="126"/>
      <c r="I31" s="126"/>
      <c r="J31" s="126"/>
      <c r="K31" s="126"/>
      <c r="L31" s="52">
        <f>SUM(E31:K31)</f>
        <v>0</v>
      </c>
      <c r="M31" s="53"/>
      <c r="N31" s="54"/>
      <c r="O31" s="132"/>
      <c r="P31" s="132"/>
      <c r="Q31" s="54"/>
      <c r="R31" s="22"/>
    </row>
    <row r="32" spans="2:31" ht="46.5" customHeight="1" x14ac:dyDescent="0.25">
      <c r="B32" s="21"/>
      <c r="C32" s="257"/>
      <c r="D32" s="55" t="s">
        <v>69</v>
      </c>
      <c r="E32" s="50"/>
      <c r="F32" s="50"/>
      <c r="G32" s="50"/>
      <c r="H32" s="50"/>
      <c r="I32" s="50"/>
      <c r="J32" s="50"/>
      <c r="K32" s="51"/>
      <c r="L32" s="52">
        <f>SUM(E32:K32)</f>
        <v>0</v>
      </c>
      <c r="M32" s="53"/>
      <c r="N32" s="54"/>
      <c r="O32" s="132"/>
      <c r="P32" s="132"/>
      <c r="Q32" s="54"/>
      <c r="R32" s="22"/>
    </row>
    <row r="33" spans="2:18" ht="38.25" customHeight="1" thickBot="1" x14ac:dyDescent="0.3">
      <c r="B33" s="21"/>
      <c r="C33" s="258"/>
      <c r="D33" s="58" t="s">
        <v>0</v>
      </c>
      <c r="E33" s="59">
        <f>E31*E26+E32*E26</f>
        <v>0</v>
      </c>
      <c r="F33" s="59">
        <f>F31*F26+F32*F26</f>
        <v>0</v>
      </c>
      <c r="G33" s="59">
        <f t="shared" ref="G33:K33" si="0">G31*G26+G32*G26</f>
        <v>0</v>
      </c>
      <c r="H33" s="59">
        <f t="shared" si="0"/>
        <v>0</v>
      </c>
      <c r="I33" s="59">
        <f t="shared" si="0"/>
        <v>0</v>
      </c>
      <c r="J33" s="59">
        <f t="shared" si="0"/>
        <v>0</v>
      </c>
      <c r="K33" s="60">
        <f t="shared" si="0"/>
        <v>0</v>
      </c>
      <c r="L33" s="61">
        <f>SUM(E33:K33)</f>
        <v>0</v>
      </c>
      <c r="M33" s="53"/>
      <c r="N33" s="62"/>
      <c r="O33" s="63"/>
      <c r="P33" s="64"/>
      <c r="Q33" s="65"/>
      <c r="R33" s="22"/>
    </row>
    <row r="34" spans="2:18" ht="45" customHeight="1" x14ac:dyDescent="0.25">
      <c r="B34" s="21"/>
      <c r="C34" s="256" t="s">
        <v>95</v>
      </c>
      <c r="D34" s="127" t="s">
        <v>87</v>
      </c>
      <c r="E34" s="50"/>
      <c r="F34" s="50"/>
      <c r="G34" s="50"/>
      <c r="H34" s="50"/>
      <c r="I34" s="50"/>
      <c r="J34" s="50"/>
      <c r="K34" s="50"/>
      <c r="L34" s="66">
        <f>SUM(E34:K34)</f>
        <v>0</v>
      </c>
      <c r="M34" s="53"/>
      <c r="N34" s="54"/>
      <c r="O34" s="132"/>
      <c r="P34" s="132"/>
      <c r="Q34" s="54"/>
      <c r="R34" s="22"/>
    </row>
    <row r="35" spans="2:18" ht="47.25" customHeight="1" x14ac:dyDescent="0.25">
      <c r="B35" s="21"/>
      <c r="C35" s="257"/>
      <c r="D35" s="55" t="s">
        <v>69</v>
      </c>
      <c r="E35" s="56"/>
      <c r="F35" s="56"/>
      <c r="G35" s="56"/>
      <c r="H35" s="56"/>
      <c r="I35" s="56"/>
      <c r="J35" s="56"/>
      <c r="K35" s="56"/>
      <c r="L35" s="57">
        <f t="shared" ref="L35" si="1">SUM(E35:K35)</f>
        <v>0</v>
      </c>
      <c r="M35" s="53"/>
      <c r="N35" s="54"/>
      <c r="O35" s="132"/>
      <c r="P35" s="132"/>
      <c r="Q35" s="54"/>
      <c r="R35" s="22"/>
    </row>
    <row r="36" spans="2:18" ht="52.5" customHeight="1" thickBot="1" x14ac:dyDescent="0.3">
      <c r="B36" s="21"/>
      <c r="C36" s="258"/>
      <c r="D36" s="58" t="s">
        <v>0</v>
      </c>
      <c r="E36" s="59">
        <f>E34*E26+E35*E26</f>
        <v>0</v>
      </c>
      <c r="F36" s="59">
        <f t="shared" ref="F36:K36" si="2">F34*F26+F35*F26</f>
        <v>0</v>
      </c>
      <c r="G36" s="59">
        <f t="shared" si="2"/>
        <v>0</v>
      </c>
      <c r="H36" s="59">
        <f t="shared" si="2"/>
        <v>0</v>
      </c>
      <c r="I36" s="59">
        <f t="shared" si="2"/>
        <v>0</v>
      </c>
      <c r="J36" s="59">
        <f t="shared" si="2"/>
        <v>0</v>
      </c>
      <c r="K36" s="60">
        <f t="shared" si="2"/>
        <v>0</v>
      </c>
      <c r="L36" s="61">
        <f>SUM(E36:K36)</f>
        <v>0</v>
      </c>
      <c r="M36" s="53"/>
      <c r="N36" s="62"/>
      <c r="O36" s="63"/>
      <c r="P36" s="64"/>
      <c r="Q36" s="65"/>
      <c r="R36" s="22"/>
    </row>
    <row r="37" spans="2:18" ht="45" customHeight="1" x14ac:dyDescent="0.25">
      <c r="B37" s="21"/>
      <c r="C37" s="256" t="s">
        <v>96</v>
      </c>
      <c r="D37" s="127" t="s">
        <v>87</v>
      </c>
      <c r="E37" s="126"/>
      <c r="F37" s="126"/>
      <c r="G37" s="126"/>
      <c r="H37" s="126"/>
      <c r="I37" s="126"/>
      <c r="J37" s="126"/>
      <c r="K37" s="126"/>
      <c r="L37" s="52">
        <f>SUM(E37:K37)</f>
        <v>0</v>
      </c>
      <c r="M37" s="53"/>
      <c r="N37" s="54"/>
      <c r="O37" s="170"/>
      <c r="P37" s="170"/>
      <c r="Q37" s="54"/>
      <c r="R37" s="22"/>
    </row>
    <row r="38" spans="2:18" ht="42.75" customHeight="1" x14ac:dyDescent="0.25">
      <c r="B38" s="21"/>
      <c r="C38" s="257"/>
      <c r="D38" s="55" t="s">
        <v>69</v>
      </c>
      <c r="E38" s="50"/>
      <c r="F38" s="50"/>
      <c r="G38" s="50"/>
      <c r="H38" s="50"/>
      <c r="I38" s="50"/>
      <c r="J38" s="50"/>
      <c r="K38" s="51"/>
      <c r="L38" s="52">
        <f>SUM(E38:K38)</f>
        <v>0</v>
      </c>
      <c r="M38" s="53"/>
      <c r="N38" s="54"/>
      <c r="O38" s="170"/>
      <c r="P38" s="170"/>
      <c r="Q38" s="54"/>
      <c r="R38" s="22"/>
    </row>
    <row r="39" spans="2:18" ht="51.75" customHeight="1" thickBot="1" x14ac:dyDescent="0.3">
      <c r="B39" s="21"/>
      <c r="C39" s="258"/>
      <c r="D39" s="58" t="s">
        <v>0</v>
      </c>
      <c r="E39" s="59">
        <f>E37*E32+E38*E32</f>
        <v>0</v>
      </c>
      <c r="F39" s="59">
        <f>F37*F32+F38*F32</f>
        <v>0</v>
      </c>
      <c r="G39" s="59">
        <f t="shared" ref="G39:K39" si="3">G37*G32+G38*G32</f>
        <v>0</v>
      </c>
      <c r="H39" s="59">
        <f t="shared" si="3"/>
        <v>0</v>
      </c>
      <c r="I39" s="59">
        <f t="shared" si="3"/>
        <v>0</v>
      </c>
      <c r="J39" s="59">
        <f t="shared" si="3"/>
        <v>0</v>
      </c>
      <c r="K39" s="60">
        <f t="shared" si="3"/>
        <v>0</v>
      </c>
      <c r="L39" s="61">
        <f>SUM(E39:K39)</f>
        <v>0</v>
      </c>
      <c r="M39" s="53"/>
      <c r="N39" s="62"/>
      <c r="O39" s="63"/>
      <c r="P39" s="64"/>
      <c r="Q39" s="65"/>
      <c r="R39" s="22"/>
    </row>
    <row r="40" spans="2:18" ht="45" customHeight="1" x14ac:dyDescent="0.25">
      <c r="B40" s="21"/>
      <c r="C40" s="256" t="s">
        <v>97</v>
      </c>
      <c r="D40" s="127" t="s">
        <v>88</v>
      </c>
      <c r="E40" s="126"/>
      <c r="F40" s="126"/>
      <c r="G40" s="126"/>
      <c r="H40" s="126"/>
      <c r="I40" s="126"/>
      <c r="J40" s="126"/>
      <c r="K40" s="126"/>
      <c r="L40" s="52">
        <f>SUM(E40:K40)</f>
        <v>0</v>
      </c>
      <c r="M40" s="53"/>
      <c r="N40" s="54"/>
      <c r="O40" s="170"/>
      <c r="P40" s="170"/>
      <c r="Q40" s="54"/>
      <c r="R40" s="22"/>
    </row>
    <row r="41" spans="2:18" ht="49.5" customHeight="1" x14ac:dyDescent="0.25">
      <c r="B41" s="21"/>
      <c r="C41" s="257"/>
      <c r="D41" s="55" t="s">
        <v>69</v>
      </c>
      <c r="E41" s="50"/>
      <c r="F41" s="50"/>
      <c r="G41" s="50"/>
      <c r="H41" s="50"/>
      <c r="I41" s="50"/>
      <c r="J41" s="50"/>
      <c r="K41" s="51"/>
      <c r="L41" s="52">
        <f>SUM(E41:K41)</f>
        <v>0</v>
      </c>
      <c r="M41" s="53"/>
      <c r="N41" s="54"/>
      <c r="O41" s="170"/>
      <c r="P41" s="170"/>
      <c r="Q41" s="54"/>
      <c r="R41" s="22"/>
    </row>
    <row r="42" spans="2:18" ht="48.75" customHeight="1" thickBot="1" x14ac:dyDescent="0.3">
      <c r="B42" s="21"/>
      <c r="C42" s="258"/>
      <c r="D42" s="58" t="s">
        <v>0</v>
      </c>
      <c r="E42" s="59">
        <f>E40*E35+E41*E35</f>
        <v>0</v>
      </c>
      <c r="F42" s="59">
        <f>F40*F35+F41*F35</f>
        <v>0</v>
      </c>
      <c r="G42" s="59">
        <f t="shared" ref="G42:K42" si="4">G40*G35+G41*G35</f>
        <v>0</v>
      </c>
      <c r="H42" s="59">
        <f t="shared" si="4"/>
        <v>0</v>
      </c>
      <c r="I42" s="59">
        <f t="shared" si="4"/>
        <v>0</v>
      </c>
      <c r="J42" s="59">
        <f t="shared" si="4"/>
        <v>0</v>
      </c>
      <c r="K42" s="60">
        <f t="shared" si="4"/>
        <v>0</v>
      </c>
      <c r="L42" s="61">
        <f>SUM(E42:K42)</f>
        <v>0</v>
      </c>
      <c r="M42" s="53"/>
      <c r="N42" s="62"/>
      <c r="O42" s="63"/>
      <c r="P42" s="64"/>
      <c r="Q42" s="65"/>
      <c r="R42" s="22"/>
    </row>
    <row r="43" spans="2:18" ht="26.45" customHeight="1" thickBot="1" x14ac:dyDescent="0.3">
      <c r="B43" s="21"/>
      <c r="C43" s="152"/>
      <c r="D43" s="67"/>
      <c r="E43" s="68"/>
      <c r="F43" s="68"/>
      <c r="G43" s="68"/>
      <c r="H43" s="68"/>
      <c r="I43" s="68"/>
      <c r="J43" s="68"/>
      <c r="K43" s="69"/>
      <c r="L43" s="69"/>
      <c r="M43" s="67"/>
      <c r="N43" s="70"/>
      <c r="O43" s="71"/>
      <c r="P43" s="71"/>
      <c r="Q43" s="71"/>
      <c r="R43" s="22"/>
    </row>
    <row r="44" spans="2:18" ht="62.25" customHeight="1" thickBot="1" x14ac:dyDescent="0.3">
      <c r="B44" s="21"/>
      <c r="C44" s="187" t="s">
        <v>33</v>
      </c>
      <c r="D44" s="188"/>
      <c r="E44" s="128">
        <f>E31+E32+E34+E35+E37+E38+E40+E41</f>
        <v>0</v>
      </c>
      <c r="F44" s="128">
        <f t="shared" ref="F44:K44" si="5">F31+F32+F34+F35+F37+F38+F40+F41</f>
        <v>0</v>
      </c>
      <c r="G44" s="128">
        <f t="shared" si="5"/>
        <v>0</v>
      </c>
      <c r="H44" s="128">
        <f t="shared" si="5"/>
        <v>0</v>
      </c>
      <c r="I44" s="128">
        <f t="shared" si="5"/>
        <v>0</v>
      </c>
      <c r="J44" s="128">
        <f t="shared" si="5"/>
        <v>0</v>
      </c>
      <c r="K44" s="128">
        <f t="shared" si="5"/>
        <v>0</v>
      </c>
      <c r="L44" s="128">
        <f>L31+L32+L34+L35+L37+L38+L40+L41</f>
        <v>0</v>
      </c>
      <c r="M44" s="72"/>
      <c r="N44" s="72"/>
      <c r="R44" s="22"/>
    </row>
    <row r="45" spans="2:18" ht="66" customHeight="1" thickBot="1" x14ac:dyDescent="0.3">
      <c r="B45" s="21"/>
      <c r="C45" s="187" t="s">
        <v>34</v>
      </c>
      <c r="D45" s="188"/>
      <c r="E45" s="73">
        <f>E33+E36+E39+E42</f>
        <v>0</v>
      </c>
      <c r="F45" s="73">
        <f t="shared" ref="F45:K45" si="6">F33+F36+F39+F42</f>
        <v>0</v>
      </c>
      <c r="G45" s="73">
        <f t="shared" si="6"/>
        <v>0</v>
      </c>
      <c r="H45" s="73">
        <f t="shared" si="6"/>
        <v>0</v>
      </c>
      <c r="I45" s="73">
        <f t="shared" si="6"/>
        <v>0</v>
      </c>
      <c r="J45" s="73">
        <f t="shared" si="6"/>
        <v>0</v>
      </c>
      <c r="K45" s="73">
        <f t="shared" si="6"/>
        <v>0</v>
      </c>
      <c r="L45" s="73">
        <f>L33+L36+L39+L42</f>
        <v>0</v>
      </c>
      <c r="M45" s="72"/>
      <c r="N45" s="71"/>
      <c r="O45" s="74"/>
      <c r="P45" s="75"/>
      <c r="Q45" s="76"/>
      <c r="R45" s="22"/>
    </row>
    <row r="46" spans="2:18" ht="11.25" customHeight="1" thickBot="1" x14ac:dyDescent="0.3">
      <c r="B46" s="21"/>
      <c r="D46" s="77"/>
      <c r="E46" s="77"/>
      <c r="F46" s="78"/>
      <c r="G46" s="78"/>
      <c r="R46" s="22"/>
    </row>
    <row r="47" spans="2:18" ht="43.35" customHeight="1" thickBot="1" x14ac:dyDescent="0.3">
      <c r="B47" s="21"/>
      <c r="C47" s="187" t="s">
        <v>35</v>
      </c>
      <c r="D47" s="188"/>
      <c r="E47" s="79"/>
      <c r="F47" s="78"/>
      <c r="G47" s="78"/>
      <c r="R47" s="22"/>
    </row>
    <row r="48" spans="2:18" ht="78" customHeight="1" thickBot="1" x14ac:dyDescent="0.3">
      <c r="B48" s="21"/>
      <c r="C48" s="187" t="s">
        <v>36</v>
      </c>
      <c r="D48" s="188"/>
      <c r="E48" s="211">
        <f>L45-(L45*E47)</f>
        <v>0</v>
      </c>
      <c r="F48" s="212"/>
      <c r="G48" s="212"/>
      <c r="H48" s="212"/>
      <c r="I48" s="212"/>
      <c r="J48" s="212"/>
      <c r="K48" s="212"/>
      <c r="L48" s="213"/>
      <c r="R48" s="22"/>
    </row>
    <row r="49" spans="2:18" ht="78" customHeight="1" thickBot="1" x14ac:dyDescent="0.3">
      <c r="B49" s="21"/>
      <c r="C49" s="187" t="s">
        <v>68</v>
      </c>
      <c r="D49" s="188"/>
      <c r="E49" s="79"/>
      <c r="F49" s="223"/>
      <c r="G49" s="224"/>
      <c r="H49" s="224"/>
      <c r="I49" s="224"/>
      <c r="J49" s="224"/>
      <c r="K49" s="224"/>
      <c r="L49" s="224"/>
      <c r="R49" s="22"/>
    </row>
    <row r="50" spans="2:18" ht="78" customHeight="1" thickBot="1" x14ac:dyDescent="0.3">
      <c r="B50" s="21"/>
      <c r="C50" s="187" t="s">
        <v>56</v>
      </c>
      <c r="D50" s="188"/>
      <c r="E50" s="185">
        <f>E48+(E48*E49)</f>
        <v>0</v>
      </c>
      <c r="F50" s="186"/>
      <c r="G50" s="186"/>
      <c r="H50" s="186"/>
      <c r="I50" s="186"/>
      <c r="J50" s="186"/>
      <c r="K50" s="186"/>
      <c r="L50" s="186"/>
      <c r="R50" s="22"/>
    </row>
    <row r="51" spans="2:18" ht="21" customHeight="1" thickBot="1" x14ac:dyDescent="0.3">
      <c r="B51" s="21"/>
      <c r="D51" s="77"/>
      <c r="E51" s="77"/>
      <c r="F51" s="78"/>
      <c r="G51" s="78"/>
      <c r="R51" s="22"/>
    </row>
    <row r="52" spans="2:18" ht="16.5" customHeight="1" x14ac:dyDescent="0.25">
      <c r="B52" s="21"/>
      <c r="C52" s="80"/>
      <c r="D52" s="81"/>
      <c r="E52" s="81"/>
      <c r="F52" s="82"/>
      <c r="G52" s="82"/>
      <c r="H52" s="80"/>
      <c r="I52" s="80"/>
      <c r="J52" s="80"/>
      <c r="K52" s="80"/>
      <c r="L52" s="80"/>
      <c r="N52" s="83"/>
      <c r="O52" s="83"/>
      <c r="P52" s="83"/>
      <c r="Q52" s="76"/>
      <c r="R52" s="22"/>
    </row>
    <row r="53" spans="2:18" ht="81.400000000000006" customHeight="1" x14ac:dyDescent="0.25">
      <c r="B53" s="21"/>
      <c r="C53" s="229" t="s">
        <v>37</v>
      </c>
      <c r="D53" s="230"/>
      <c r="E53" s="230"/>
      <c r="F53" s="230"/>
      <c r="G53" s="230"/>
      <c r="H53" s="230"/>
      <c r="I53" s="230"/>
      <c r="J53" s="230"/>
      <c r="K53" s="230"/>
      <c r="L53" s="230"/>
      <c r="M53" s="84"/>
      <c r="N53" s="85"/>
      <c r="O53" s="85"/>
      <c r="R53" s="22"/>
    </row>
    <row r="54" spans="2:18" ht="7.5" customHeight="1" thickBot="1" x14ac:dyDescent="0.3">
      <c r="B54" s="21"/>
      <c r="D54" s="86"/>
      <c r="E54" s="86"/>
      <c r="F54" s="85"/>
      <c r="G54" s="85"/>
      <c r="H54" s="87"/>
      <c r="I54" s="87"/>
      <c r="J54" s="88"/>
      <c r="K54" s="88"/>
      <c r="L54" s="88"/>
      <c r="M54" s="85"/>
      <c r="R54" s="22"/>
    </row>
    <row r="55" spans="2:18" ht="31.35" customHeight="1" thickBot="1" x14ac:dyDescent="0.3">
      <c r="B55" s="21"/>
      <c r="C55" s="120"/>
      <c r="D55" s="121"/>
      <c r="E55" s="231" t="s">
        <v>38</v>
      </c>
      <c r="F55" s="232"/>
      <c r="G55" s="232"/>
      <c r="H55" s="232"/>
      <c r="I55" s="232"/>
      <c r="J55" s="232"/>
      <c r="K55" s="233"/>
      <c r="L55" s="122"/>
      <c r="M55" s="85"/>
      <c r="R55" s="22"/>
    </row>
    <row r="56" spans="2:18" ht="37.9" customHeight="1" thickBot="1" x14ac:dyDescent="0.3">
      <c r="B56" s="21"/>
      <c r="C56" s="234" t="s">
        <v>38</v>
      </c>
      <c r="D56" s="235"/>
      <c r="E56" s="89" t="str">
        <f t="shared" ref="E56:K56" si="7">E18</f>
        <v>PROFILE 1</v>
      </c>
      <c r="F56" s="90" t="str">
        <f t="shared" si="7"/>
        <v>PROFILE 2</v>
      </c>
      <c r="G56" s="90" t="str">
        <f t="shared" si="7"/>
        <v>PROFILE 3</v>
      </c>
      <c r="H56" s="90" t="str">
        <f t="shared" si="7"/>
        <v>PROFILE 4</v>
      </c>
      <c r="I56" s="90" t="str">
        <f t="shared" si="7"/>
        <v>PROFILE 5</v>
      </c>
      <c r="J56" s="90" t="str">
        <f t="shared" si="7"/>
        <v>PROFILE 6</v>
      </c>
      <c r="K56" s="90" t="str">
        <f t="shared" si="7"/>
        <v>PROFILE 7</v>
      </c>
      <c r="L56" s="91" t="str">
        <f>L29</f>
        <v>TOTAL</v>
      </c>
      <c r="R56" s="22"/>
    </row>
    <row r="57" spans="2:18" ht="79.5" customHeight="1" x14ac:dyDescent="0.25">
      <c r="B57" s="21"/>
      <c r="C57" s="227" t="s">
        <v>57</v>
      </c>
      <c r="D57" s="228"/>
      <c r="E57" s="153"/>
      <c r="F57" s="153"/>
      <c r="G57" s="153"/>
      <c r="H57" s="153"/>
      <c r="I57" s="153"/>
      <c r="J57" s="153"/>
      <c r="K57" s="153"/>
      <c r="L57" s="154" t="s">
        <v>7</v>
      </c>
      <c r="N57" s="132"/>
      <c r="O57" s="132"/>
      <c r="P57" s="132"/>
      <c r="R57" s="22"/>
    </row>
    <row r="58" spans="2:18" ht="43.35" customHeight="1" thickBot="1" x14ac:dyDescent="0.3">
      <c r="B58" s="21"/>
      <c r="C58" s="236" t="s">
        <v>8</v>
      </c>
      <c r="D58" s="237"/>
      <c r="E58" s="144"/>
      <c r="F58" s="144"/>
      <c r="G58" s="144"/>
      <c r="H58" s="144"/>
      <c r="I58" s="144"/>
      <c r="J58" s="144"/>
      <c r="K58" s="144"/>
      <c r="L58" s="119">
        <f>SUM(E58:K58)</f>
        <v>0</v>
      </c>
      <c r="N58" s="92"/>
      <c r="O58" s="93"/>
      <c r="P58" s="92"/>
      <c r="R58" s="22"/>
    </row>
    <row r="59" spans="2:18" ht="43.35" customHeight="1" x14ac:dyDescent="0.25">
      <c r="B59" s="21"/>
      <c r="C59" s="189" t="s">
        <v>58</v>
      </c>
      <c r="D59" s="190"/>
      <c r="E59" s="145">
        <f>E57*E58</f>
        <v>0</v>
      </c>
      <c r="F59" s="145">
        <f t="shared" ref="F59:K59" si="8">F57*F58</f>
        <v>0</v>
      </c>
      <c r="G59" s="145">
        <f t="shared" si="8"/>
        <v>0</v>
      </c>
      <c r="H59" s="145">
        <f t="shared" si="8"/>
        <v>0</v>
      </c>
      <c r="I59" s="145">
        <f t="shared" si="8"/>
        <v>0</v>
      </c>
      <c r="J59" s="145">
        <f t="shared" si="8"/>
        <v>0</v>
      </c>
      <c r="K59" s="145">
        <f t="shared" si="8"/>
        <v>0</v>
      </c>
      <c r="L59" s="143">
        <f>SUM(E59:K59)</f>
        <v>0</v>
      </c>
      <c r="R59" s="22"/>
    </row>
    <row r="60" spans="2:18" ht="43.35" customHeight="1" thickBot="1" x14ac:dyDescent="0.3">
      <c r="B60" s="21"/>
      <c r="C60" s="202" t="s">
        <v>59</v>
      </c>
      <c r="D60" s="206"/>
      <c r="E60" s="138">
        <v>0</v>
      </c>
      <c r="F60" s="140">
        <v>0</v>
      </c>
      <c r="G60" s="135">
        <v>0</v>
      </c>
      <c r="H60" s="136">
        <v>0</v>
      </c>
      <c r="I60" s="142">
        <v>0</v>
      </c>
      <c r="J60" s="138">
        <v>0</v>
      </c>
      <c r="K60" s="142">
        <v>0</v>
      </c>
      <c r="L60" s="137">
        <f>L59+(L59*E49)</f>
        <v>0</v>
      </c>
      <c r="R60" s="22"/>
    </row>
    <row r="61" spans="2:18" ht="33.6" customHeight="1" thickBot="1" x14ac:dyDescent="0.3">
      <c r="B61" s="21"/>
      <c r="C61" s="123"/>
      <c r="D61" s="94"/>
      <c r="E61" s="139"/>
      <c r="F61" s="118"/>
      <c r="G61" s="139"/>
      <c r="H61" s="139"/>
      <c r="I61" s="141"/>
      <c r="J61" s="139"/>
      <c r="K61" s="118"/>
      <c r="L61" s="125"/>
      <c r="R61" s="22"/>
    </row>
    <row r="62" spans="2:18" ht="43.9" customHeight="1" x14ac:dyDescent="0.25">
      <c r="B62" s="21"/>
      <c r="C62" s="227" t="s">
        <v>60</v>
      </c>
      <c r="D62" s="228"/>
      <c r="E62" s="153"/>
      <c r="F62" s="153"/>
      <c r="G62" s="153"/>
      <c r="H62" s="153"/>
      <c r="I62" s="153"/>
      <c r="J62" s="153"/>
      <c r="K62" s="153"/>
      <c r="L62" s="155" t="s">
        <v>7</v>
      </c>
      <c r="R62" s="22"/>
    </row>
    <row r="63" spans="2:18" ht="43.9" customHeight="1" thickBot="1" x14ac:dyDescent="0.3">
      <c r="B63" s="21"/>
      <c r="C63" s="221" t="s">
        <v>61</v>
      </c>
      <c r="D63" s="222"/>
      <c r="E63" s="144"/>
      <c r="F63" s="144"/>
      <c r="G63" s="144"/>
      <c r="H63" s="144"/>
      <c r="I63" s="144"/>
      <c r="J63" s="144"/>
      <c r="K63" s="144"/>
      <c r="L63" s="134">
        <f>SUM(E63:K63)</f>
        <v>0</v>
      </c>
      <c r="R63" s="22"/>
    </row>
    <row r="64" spans="2:18" ht="43.9" customHeight="1" thickBot="1" x14ac:dyDescent="0.3">
      <c r="B64" s="21"/>
      <c r="C64" s="197" t="s">
        <v>58</v>
      </c>
      <c r="D64" s="198"/>
      <c r="E64" s="146">
        <f>E62*E63</f>
        <v>0</v>
      </c>
      <c r="F64" s="146">
        <f>F62*F63</f>
        <v>0</v>
      </c>
      <c r="G64" s="146">
        <f t="shared" ref="G64:K64" si="9">G62*G63</f>
        <v>0</v>
      </c>
      <c r="H64" s="146">
        <f t="shared" si="9"/>
        <v>0</v>
      </c>
      <c r="I64" s="146">
        <f t="shared" si="9"/>
        <v>0</v>
      </c>
      <c r="J64" s="146">
        <f t="shared" si="9"/>
        <v>0</v>
      </c>
      <c r="K64" s="146">
        <f t="shared" si="9"/>
        <v>0</v>
      </c>
      <c r="L64" s="147">
        <f>SUM(E64:K64)</f>
        <v>0</v>
      </c>
      <c r="R64" s="22"/>
    </row>
    <row r="65" spans="2:18" ht="34.15" customHeight="1" thickBot="1" x14ac:dyDescent="0.3">
      <c r="B65" s="21"/>
      <c r="C65" s="202" t="s">
        <v>59</v>
      </c>
      <c r="D65" s="203"/>
      <c r="E65" s="149">
        <f>E64+(E64*$E$49)</f>
        <v>0</v>
      </c>
      <c r="F65" s="149">
        <f t="shared" ref="F65:K65" si="10">F64+(F64*$E$49)</f>
        <v>0</v>
      </c>
      <c r="G65" s="149">
        <f t="shared" si="10"/>
        <v>0</v>
      </c>
      <c r="H65" s="149">
        <f t="shared" si="10"/>
        <v>0</v>
      </c>
      <c r="I65" s="149">
        <f t="shared" si="10"/>
        <v>0</v>
      </c>
      <c r="J65" s="149">
        <f t="shared" si="10"/>
        <v>0</v>
      </c>
      <c r="K65" s="149">
        <f t="shared" si="10"/>
        <v>0</v>
      </c>
      <c r="L65" s="129">
        <f>L64+(L64*E49)</f>
        <v>0</v>
      </c>
      <c r="R65" s="22"/>
    </row>
    <row r="66" spans="2:18" ht="34.15" customHeight="1" thickBot="1" x14ac:dyDescent="0.3">
      <c r="B66" s="21"/>
      <c r="C66" s="204"/>
      <c r="D66" s="205"/>
      <c r="E66" s="148"/>
      <c r="F66" s="150"/>
      <c r="G66" s="150"/>
      <c r="H66" s="150"/>
      <c r="I66" s="150"/>
      <c r="J66" s="150"/>
      <c r="K66" s="151"/>
      <c r="L66" s="124"/>
      <c r="R66" s="22"/>
    </row>
    <row r="67" spans="2:18" ht="37.5" customHeight="1" thickBot="1" x14ac:dyDescent="0.3">
      <c r="B67" s="21"/>
      <c r="C67" s="123"/>
      <c r="D67" s="94"/>
      <c r="E67" s="95"/>
      <c r="F67" s="95"/>
      <c r="G67" s="95"/>
      <c r="H67" s="95"/>
      <c r="I67" s="95"/>
      <c r="J67" s="95"/>
      <c r="K67" s="95"/>
      <c r="L67" s="124"/>
      <c r="R67" s="22"/>
    </row>
    <row r="68" spans="2:18" ht="37.5" customHeight="1" thickBot="1" x14ac:dyDescent="0.3">
      <c r="B68" s="21"/>
      <c r="C68" s="207" t="s">
        <v>62</v>
      </c>
      <c r="D68" s="208"/>
      <c r="E68" s="209">
        <f>L60+L64</f>
        <v>0</v>
      </c>
      <c r="F68" s="209"/>
      <c r="G68" s="209"/>
      <c r="H68" s="209"/>
      <c r="I68" s="209"/>
      <c r="J68" s="209"/>
      <c r="K68" s="209"/>
      <c r="L68" s="210"/>
      <c r="R68" s="22"/>
    </row>
    <row r="69" spans="2:18" ht="45.4" customHeight="1" thickBot="1" x14ac:dyDescent="0.3">
      <c r="B69" s="21"/>
      <c r="C69" s="207" t="s">
        <v>63</v>
      </c>
      <c r="D69" s="208"/>
      <c r="E69" s="195">
        <f>L60+L65</f>
        <v>0</v>
      </c>
      <c r="F69" s="195"/>
      <c r="G69" s="195"/>
      <c r="H69" s="195"/>
      <c r="I69" s="195"/>
      <c r="J69" s="195"/>
      <c r="K69" s="195"/>
      <c r="L69" s="196"/>
      <c r="M69" s="251" t="s">
        <v>82</v>
      </c>
      <c r="P69" s="96"/>
      <c r="Q69" s="96"/>
      <c r="R69" s="22"/>
    </row>
    <row r="70" spans="2:18" ht="9.75" customHeight="1" x14ac:dyDescent="0.25">
      <c r="B70" s="21"/>
      <c r="D70" s="94"/>
      <c r="E70" s="95"/>
      <c r="F70" s="95"/>
      <c r="G70" s="95"/>
      <c r="H70" s="95"/>
      <c r="I70" s="95"/>
      <c r="J70" s="95"/>
      <c r="K70" s="95"/>
      <c r="L70" s="95"/>
      <c r="O70" s="96"/>
      <c r="P70" s="96"/>
      <c r="Q70" s="96"/>
      <c r="R70" s="22"/>
    </row>
    <row r="71" spans="2:18" ht="40.15" customHeight="1" thickBot="1" x14ac:dyDescent="0.3">
      <c r="B71" s="21"/>
      <c r="D71" s="94"/>
      <c r="E71" s="95"/>
      <c r="F71" s="95"/>
      <c r="G71" s="95"/>
      <c r="H71" s="95"/>
      <c r="I71" s="95"/>
      <c r="J71" s="95"/>
      <c r="K71" s="95"/>
      <c r="L71" s="95"/>
      <c r="O71" s="96"/>
      <c r="P71" s="96"/>
      <c r="Q71" s="96"/>
      <c r="R71" s="22"/>
    </row>
    <row r="72" spans="2:18" ht="53.25" customHeight="1" thickBot="1" x14ac:dyDescent="0.3">
      <c r="B72" s="21"/>
      <c r="C72" s="192" t="s">
        <v>39</v>
      </c>
      <c r="D72" s="193"/>
      <c r="E72" s="220">
        <f>E48+L59+L64+E68</f>
        <v>0</v>
      </c>
      <c r="F72" s="209"/>
      <c r="G72" s="209"/>
      <c r="H72" s="209"/>
      <c r="I72" s="209"/>
      <c r="J72" s="209"/>
      <c r="K72" s="209"/>
      <c r="L72" s="210"/>
      <c r="N72" s="97"/>
      <c r="O72" s="132"/>
      <c r="P72" s="191"/>
      <c r="Q72" s="191"/>
      <c r="R72" s="22"/>
    </row>
    <row r="73" spans="2:18" ht="53.25" customHeight="1" thickBot="1" x14ac:dyDescent="0.3">
      <c r="B73" s="21"/>
      <c r="C73" s="192" t="s">
        <v>40</v>
      </c>
      <c r="D73" s="193"/>
      <c r="E73" s="194">
        <f>E50+E69</f>
        <v>0</v>
      </c>
      <c r="F73" s="195"/>
      <c r="G73" s="195"/>
      <c r="H73" s="195"/>
      <c r="I73" s="195"/>
      <c r="J73" s="195"/>
      <c r="K73" s="195"/>
      <c r="L73" s="196"/>
      <c r="N73" s="97"/>
      <c r="O73" s="132"/>
      <c r="P73" s="191"/>
      <c r="Q73" s="191"/>
      <c r="R73" s="22"/>
    </row>
    <row r="74" spans="2:18" ht="31.5" customHeight="1" thickBot="1" x14ac:dyDescent="0.3">
      <c r="B74" s="21"/>
      <c r="C74" s="98"/>
      <c r="D74" s="98"/>
      <c r="E74" s="99"/>
      <c r="F74" s="100"/>
      <c r="G74" s="101"/>
      <c r="H74" s="102"/>
      <c r="I74" s="103"/>
      <c r="J74" s="98"/>
      <c r="K74" s="98"/>
      <c r="L74" s="98"/>
      <c r="N74" s="97"/>
      <c r="O74" s="132"/>
      <c r="P74" s="132"/>
      <c r="R74" s="22"/>
    </row>
    <row r="75" spans="2:18" ht="31.5" customHeight="1" x14ac:dyDescent="0.25">
      <c r="B75" s="21"/>
      <c r="C75" s="98"/>
      <c r="D75" s="98"/>
      <c r="E75" s="99"/>
      <c r="F75" s="100"/>
      <c r="G75" s="101"/>
      <c r="H75" s="102"/>
      <c r="I75" s="103"/>
      <c r="J75" s="98"/>
      <c r="K75" s="98"/>
      <c r="L75" s="98"/>
      <c r="N75" s="97"/>
      <c r="O75" s="133"/>
      <c r="P75" s="133"/>
      <c r="R75" s="22"/>
    </row>
    <row r="76" spans="2:18" ht="32.25" customHeight="1" thickBot="1" x14ac:dyDescent="0.3"/>
    <row r="77" spans="2:18" ht="37.5" customHeight="1" thickBot="1" x14ac:dyDescent="0.3">
      <c r="B77" s="21"/>
      <c r="C77" s="250"/>
      <c r="D77" s="205"/>
      <c r="E77" s="199" t="s">
        <v>80</v>
      </c>
      <c r="F77" s="200"/>
      <c r="G77" s="200"/>
      <c r="H77" s="200"/>
      <c r="I77" s="200"/>
      <c r="J77" s="200"/>
      <c r="K77" s="201"/>
      <c r="L77" s="91" t="s">
        <v>0</v>
      </c>
      <c r="R77" s="22"/>
    </row>
    <row r="78" spans="2:18" ht="43.9" customHeight="1" thickBot="1" x14ac:dyDescent="0.3">
      <c r="B78" s="21"/>
      <c r="C78" s="225" t="s">
        <v>70</v>
      </c>
      <c r="D78" s="226"/>
      <c r="E78" s="249">
        <v>0</v>
      </c>
      <c r="F78" s="249"/>
      <c r="G78" s="249"/>
      <c r="H78" s="249"/>
      <c r="I78" s="249"/>
      <c r="J78" s="249"/>
      <c r="K78" s="249"/>
      <c r="L78" s="129">
        <f>E78</f>
        <v>0</v>
      </c>
      <c r="M78" s="251" t="s">
        <v>91</v>
      </c>
      <c r="R78" s="22"/>
    </row>
    <row r="79" spans="2:18" ht="43.9" customHeight="1" thickBot="1" x14ac:dyDescent="0.3">
      <c r="B79" s="21"/>
      <c r="C79" s="215" t="s">
        <v>73</v>
      </c>
      <c r="D79" s="216"/>
      <c r="E79" s="217">
        <f>L33+E78</f>
        <v>0</v>
      </c>
      <c r="F79" s="218"/>
      <c r="G79" s="218"/>
      <c r="H79" s="218"/>
      <c r="I79" s="218"/>
      <c r="J79" s="218"/>
      <c r="K79" s="219"/>
      <c r="L79" s="129">
        <f>E79</f>
        <v>0</v>
      </c>
      <c r="R79" s="22"/>
    </row>
    <row r="80" spans="2:18" ht="43.9" customHeight="1" thickBot="1" x14ac:dyDescent="0.3">
      <c r="B80" s="21"/>
      <c r="C80" s="225" t="s">
        <v>74</v>
      </c>
      <c r="D80" s="226"/>
      <c r="E80" s="249">
        <v>0</v>
      </c>
      <c r="F80" s="249"/>
      <c r="G80" s="249"/>
      <c r="H80" s="249"/>
      <c r="I80" s="249"/>
      <c r="J80" s="249"/>
      <c r="K80" s="249"/>
      <c r="L80" s="129">
        <f>E80</f>
        <v>0</v>
      </c>
      <c r="R80" s="22"/>
    </row>
    <row r="81" spans="2:31" ht="43.9" customHeight="1" thickBot="1" x14ac:dyDescent="0.3">
      <c r="B81" s="21"/>
      <c r="C81" s="215" t="s">
        <v>77</v>
      </c>
      <c r="D81" s="216"/>
      <c r="E81" s="217">
        <f>E80+L36</f>
        <v>0</v>
      </c>
      <c r="F81" s="218"/>
      <c r="G81" s="218"/>
      <c r="H81" s="218"/>
      <c r="I81" s="218"/>
      <c r="J81" s="218"/>
      <c r="K81" s="219"/>
      <c r="L81" s="129">
        <f>E81</f>
        <v>0</v>
      </c>
      <c r="R81" s="22"/>
    </row>
    <row r="82" spans="2:31" ht="43.9" customHeight="1" thickBot="1" x14ac:dyDescent="0.3">
      <c r="B82" s="21"/>
      <c r="C82" s="225" t="s">
        <v>76</v>
      </c>
      <c r="D82" s="226"/>
      <c r="E82" s="249">
        <v>0</v>
      </c>
      <c r="F82" s="249"/>
      <c r="G82" s="249"/>
      <c r="H82" s="249"/>
      <c r="I82" s="249"/>
      <c r="J82" s="249"/>
      <c r="K82" s="249"/>
      <c r="L82" s="129">
        <f>E82</f>
        <v>0</v>
      </c>
      <c r="R82" s="22"/>
    </row>
    <row r="83" spans="2:31" ht="43.9" customHeight="1" thickBot="1" x14ac:dyDescent="0.3">
      <c r="B83" s="21"/>
      <c r="C83" s="215" t="s">
        <v>78</v>
      </c>
      <c r="D83" s="216"/>
      <c r="E83" s="217">
        <f>E82+L39</f>
        <v>0</v>
      </c>
      <c r="F83" s="218"/>
      <c r="G83" s="218"/>
      <c r="H83" s="218"/>
      <c r="I83" s="218"/>
      <c r="J83" s="218"/>
      <c r="K83" s="219"/>
      <c r="L83" s="129">
        <f>E83</f>
        <v>0</v>
      </c>
      <c r="R83" s="22"/>
    </row>
    <row r="84" spans="2:31" ht="43.9" customHeight="1" thickBot="1" x14ac:dyDescent="0.3">
      <c r="B84" s="21"/>
      <c r="C84" s="225" t="s">
        <v>75</v>
      </c>
      <c r="D84" s="226"/>
      <c r="E84" s="249">
        <v>0</v>
      </c>
      <c r="F84" s="249"/>
      <c r="G84" s="249"/>
      <c r="H84" s="249"/>
      <c r="I84" s="249"/>
      <c r="J84" s="249"/>
      <c r="K84" s="249"/>
      <c r="L84" s="129">
        <f>E84</f>
        <v>0</v>
      </c>
      <c r="R84" s="22"/>
    </row>
    <row r="85" spans="2:31" ht="49.5" customHeight="1" thickBot="1" x14ac:dyDescent="0.3">
      <c r="B85" s="21"/>
      <c r="C85" s="215" t="s">
        <v>79</v>
      </c>
      <c r="D85" s="216"/>
      <c r="E85" s="217">
        <f>E84+L42</f>
        <v>0</v>
      </c>
      <c r="F85" s="218"/>
      <c r="G85" s="218"/>
      <c r="H85" s="218"/>
      <c r="I85" s="218"/>
      <c r="J85" s="218"/>
      <c r="K85" s="219"/>
      <c r="L85" s="129">
        <f>E85</f>
        <v>0</v>
      </c>
      <c r="R85" s="22"/>
    </row>
    <row r="86" spans="2:31" ht="25.5" customHeight="1" x14ac:dyDescent="0.25">
      <c r="B86" s="21"/>
      <c r="C86" s="250"/>
      <c r="D86" s="205"/>
    </row>
    <row r="87" spans="2:31" ht="25.5" customHeight="1" thickBot="1" x14ac:dyDescent="0.3">
      <c r="B87" s="21"/>
      <c r="C87" s="215" t="s">
        <v>81</v>
      </c>
      <c r="D87" s="216"/>
      <c r="E87" s="129">
        <f>E78+E80+E82+E84</f>
        <v>0</v>
      </c>
      <c r="F87" s="252" t="s">
        <v>83</v>
      </c>
      <c r="G87" s="253"/>
      <c r="H87" s="253"/>
      <c r="I87" s="253"/>
      <c r="J87" s="215" t="s">
        <v>89</v>
      </c>
      <c r="K87" s="216"/>
      <c r="L87" s="129">
        <f>E69</f>
        <v>0</v>
      </c>
      <c r="M87" s="251" t="s">
        <v>90</v>
      </c>
    </row>
    <row r="88" spans="2:31" ht="17.25" customHeight="1" x14ac:dyDescent="0.25">
      <c r="B88" s="21"/>
      <c r="C88" s="250"/>
      <c r="D88" s="205"/>
    </row>
    <row r="89" spans="2:31" ht="31.5" customHeight="1" x14ac:dyDescent="0.25">
      <c r="B89" s="21"/>
      <c r="C89" s="169" t="s">
        <v>64</v>
      </c>
      <c r="D89" s="104"/>
      <c r="E89" s="104"/>
      <c r="F89" s="104"/>
      <c r="G89" s="104"/>
      <c r="H89" s="104"/>
      <c r="I89" s="104"/>
      <c r="J89" s="104"/>
      <c r="K89" s="104"/>
      <c r="L89" s="104"/>
      <c r="N89" s="97"/>
      <c r="O89" s="132"/>
      <c r="P89" s="132"/>
      <c r="R89" s="22"/>
    </row>
    <row r="90" spans="2:31" ht="31.5" customHeight="1" x14ac:dyDescent="0.25">
      <c r="B90" s="21"/>
      <c r="C90" s="214" t="s">
        <v>92</v>
      </c>
      <c r="D90" s="214"/>
      <c r="E90" s="214"/>
      <c r="F90" s="214"/>
      <c r="G90" s="214"/>
      <c r="H90" s="104"/>
      <c r="I90" s="104"/>
      <c r="J90" s="104"/>
      <c r="K90" s="104"/>
      <c r="L90" s="104"/>
      <c r="N90" s="97"/>
      <c r="O90" s="132"/>
      <c r="P90" s="132"/>
      <c r="R90" s="22"/>
    </row>
    <row r="91" spans="2:31" ht="59.65" customHeight="1" x14ac:dyDescent="0.25">
      <c r="B91" s="21"/>
      <c r="C91" s="168" t="s">
        <v>65</v>
      </c>
      <c r="D91" s="168" t="s">
        <v>66</v>
      </c>
      <c r="E91" s="131" t="s">
        <v>10</v>
      </c>
      <c r="F91" s="131" t="s">
        <v>9</v>
      </c>
      <c r="G91" s="105" t="s">
        <v>11</v>
      </c>
      <c r="H91" s="104"/>
      <c r="I91" s="104"/>
      <c r="J91" s="104"/>
      <c r="K91" s="104"/>
      <c r="L91" s="104"/>
      <c r="M91" s="104"/>
      <c r="O91" s="97"/>
      <c r="P91" s="132"/>
      <c r="Q91" s="132"/>
      <c r="S91" s="21"/>
      <c r="X91" s="2"/>
      <c r="AE91" s="3"/>
    </row>
    <row r="92" spans="2:31" ht="22.5" customHeight="1" x14ac:dyDescent="0.3">
      <c r="B92" s="21"/>
      <c r="C92" s="106" t="str">
        <f>C7</f>
        <v xml:space="preserve"> REPRESENTATIVE</v>
      </c>
      <c r="D92" s="107">
        <f>D7</f>
        <v>0</v>
      </c>
      <c r="E92" s="108"/>
      <c r="F92" s="108"/>
      <c r="G92" s="109"/>
      <c r="H92" s="104"/>
      <c r="I92" s="104"/>
      <c r="J92" s="104"/>
      <c r="K92" s="104"/>
      <c r="L92" s="104"/>
      <c r="M92" s="104"/>
      <c r="O92" s="97"/>
      <c r="P92" s="132"/>
      <c r="Q92" s="132"/>
      <c r="S92" s="21"/>
      <c r="X92" s="2"/>
      <c r="AE92" s="3"/>
    </row>
    <row r="93" spans="2:31" ht="22.5" customHeight="1" x14ac:dyDescent="0.3">
      <c r="B93" s="21"/>
      <c r="C93" s="106" t="str">
        <f>C8</f>
        <v>JOINT CONTRACTOR 1</v>
      </c>
      <c r="D93" s="107">
        <f>D8</f>
        <v>0</v>
      </c>
      <c r="E93" s="108"/>
      <c r="F93" s="108"/>
      <c r="G93" s="109"/>
      <c r="H93" s="104"/>
      <c r="I93" s="104"/>
      <c r="J93" s="104"/>
      <c r="K93" s="104"/>
      <c r="L93" s="104"/>
      <c r="M93" s="104"/>
      <c r="O93" s="97"/>
      <c r="P93" s="132"/>
      <c r="Q93" s="132"/>
      <c r="S93" s="21"/>
      <c r="X93" s="2"/>
      <c r="AE93" s="3"/>
    </row>
    <row r="94" spans="2:31" ht="22.5" customHeight="1" x14ac:dyDescent="0.3">
      <c r="B94" s="21"/>
      <c r="C94" s="106" t="str">
        <f>C9</f>
        <v>JOINT CONTRACTOR 2</v>
      </c>
      <c r="D94" s="107">
        <f>D9</f>
        <v>0</v>
      </c>
      <c r="E94" s="108"/>
      <c r="F94" s="108"/>
      <c r="G94" s="109"/>
      <c r="H94" s="104"/>
      <c r="I94" s="104"/>
      <c r="J94" s="104"/>
      <c r="K94" s="104"/>
      <c r="L94" s="104"/>
      <c r="M94" s="104"/>
      <c r="O94" s="97"/>
      <c r="P94" s="132"/>
      <c r="Q94" s="132"/>
      <c r="S94" s="21"/>
      <c r="X94" s="2"/>
      <c r="AE94" s="3"/>
    </row>
    <row r="95" spans="2:31" ht="22.5" customHeight="1" x14ac:dyDescent="0.3">
      <c r="B95" s="21"/>
      <c r="C95" s="106" t="str">
        <f>C10</f>
        <v>JOINT CONTRACTOR 3</v>
      </c>
      <c r="D95" s="107">
        <f>D10</f>
        <v>0</v>
      </c>
      <c r="E95" s="108"/>
      <c r="F95" s="108"/>
      <c r="G95" s="109"/>
      <c r="H95" s="104"/>
      <c r="I95" s="104"/>
      <c r="J95" s="104"/>
      <c r="K95" s="104"/>
      <c r="L95" s="104"/>
      <c r="M95" s="104"/>
      <c r="O95" s="97"/>
      <c r="P95" s="132"/>
      <c r="Q95" s="132"/>
      <c r="S95" s="21"/>
      <c r="X95" s="2"/>
      <c r="AE95" s="3"/>
    </row>
    <row r="96" spans="2:31" ht="22.5" customHeight="1" x14ac:dyDescent="0.3">
      <c r="B96" s="21"/>
      <c r="C96" s="106" t="str">
        <f>C11</f>
        <v>JOINT CONTRACTOR 4</v>
      </c>
      <c r="D96" s="107">
        <f>D11</f>
        <v>0</v>
      </c>
      <c r="E96" s="108"/>
      <c r="F96" s="108"/>
      <c r="G96" s="109"/>
      <c r="H96" s="104"/>
      <c r="I96" s="104"/>
      <c r="J96" s="104"/>
      <c r="K96" s="104"/>
      <c r="L96" s="104"/>
      <c r="M96" s="104"/>
      <c r="O96" s="97"/>
      <c r="P96" s="132"/>
      <c r="Q96" s="132"/>
      <c r="S96" s="21"/>
      <c r="X96" s="2"/>
      <c r="AE96" s="3"/>
    </row>
    <row r="97" spans="2:31" ht="22.5" customHeight="1" x14ac:dyDescent="0.3">
      <c r="B97" s="21"/>
      <c r="C97" s="106" t="str">
        <f>C12</f>
        <v>SUBCONTRACTOR  1</v>
      </c>
      <c r="D97" s="107">
        <f>D12</f>
        <v>0</v>
      </c>
      <c r="E97" s="108"/>
      <c r="F97" s="108"/>
      <c r="G97" s="109"/>
      <c r="H97" s="104"/>
      <c r="I97" s="104"/>
      <c r="J97" s="104"/>
      <c r="K97" s="104"/>
      <c r="L97" s="104"/>
      <c r="M97" s="104"/>
      <c r="O97" s="97"/>
      <c r="P97" s="132"/>
      <c r="Q97" s="132"/>
      <c r="S97" s="21"/>
      <c r="X97" s="2"/>
      <c r="AE97" s="3"/>
    </row>
    <row r="98" spans="2:31" ht="22.5" customHeight="1" x14ac:dyDescent="0.3">
      <c r="B98" s="21"/>
      <c r="C98" s="106" t="str">
        <f>C13</f>
        <v>SUBCONTRACTOR  2</v>
      </c>
      <c r="D98" s="107">
        <f>D13</f>
        <v>0</v>
      </c>
      <c r="E98" s="108"/>
      <c r="F98" s="108"/>
      <c r="G98" s="109"/>
      <c r="H98" s="98"/>
      <c r="I98" s="98"/>
      <c r="J98" s="98"/>
      <c r="K98" s="98"/>
      <c r="L98" s="98"/>
      <c r="M98" s="98"/>
      <c r="O98" s="97"/>
      <c r="P98" s="132"/>
      <c r="Q98" s="132"/>
      <c r="S98" s="21"/>
      <c r="X98" s="2"/>
      <c r="AE98" s="3"/>
    </row>
    <row r="99" spans="2:31" ht="22.5" customHeight="1" x14ac:dyDescent="0.3">
      <c r="B99" s="21"/>
      <c r="C99" s="106" t="str">
        <f>C14</f>
        <v>SUBCONTRACTOR  3</v>
      </c>
      <c r="D99" s="107">
        <f>D14</f>
        <v>0</v>
      </c>
      <c r="E99" s="110"/>
      <c r="F99" s="110"/>
      <c r="G99" s="111"/>
      <c r="H99" s="95"/>
      <c r="I99" s="95"/>
      <c r="J99" s="95"/>
      <c r="K99" s="95"/>
      <c r="L99" s="95"/>
      <c r="M99" s="95"/>
      <c r="O99" s="92"/>
      <c r="P99" s="93"/>
      <c r="Q99" s="92"/>
      <c r="S99" s="21"/>
      <c r="X99" s="2"/>
      <c r="AE99" s="3"/>
    </row>
    <row r="100" spans="2:31" ht="22.5" customHeight="1" x14ac:dyDescent="0.3">
      <c r="B100" s="21"/>
      <c r="C100" s="106" t="str">
        <f>C15</f>
        <v>SUBCONTRACTOR  4</v>
      </c>
      <c r="D100" s="107">
        <f>D15</f>
        <v>0</v>
      </c>
      <c r="E100" s="112"/>
      <c r="F100" s="112"/>
      <c r="G100" s="113"/>
      <c r="P100" s="93"/>
      <c r="Q100" s="92"/>
      <c r="S100" s="21"/>
      <c r="X100" s="2"/>
      <c r="AE100" s="3"/>
    </row>
    <row r="101" spans="2:31" ht="16.149999999999999" customHeight="1" thickBot="1" x14ac:dyDescent="0.3">
      <c r="B101" s="114"/>
      <c r="C101" s="115"/>
      <c r="D101" s="116"/>
      <c r="E101" s="115"/>
      <c r="F101" s="115"/>
      <c r="G101" s="115"/>
      <c r="H101" s="115"/>
      <c r="I101" s="115"/>
      <c r="J101" s="115"/>
      <c r="K101" s="115"/>
      <c r="L101" s="115"/>
      <c r="M101" s="115"/>
      <c r="N101" s="115"/>
      <c r="R101" s="117"/>
    </row>
  </sheetData>
  <sheetProtection selectLockedCells="1"/>
  <mergeCells count="75">
    <mergeCell ref="C85:D85"/>
    <mergeCell ref="E85:K85"/>
    <mergeCell ref="C86:D86"/>
    <mergeCell ref="C87:D87"/>
    <mergeCell ref="C88:D88"/>
    <mergeCell ref="F87:I87"/>
    <mergeCell ref="J87:K87"/>
    <mergeCell ref="C82:D82"/>
    <mergeCell ref="E82:K82"/>
    <mergeCell ref="C83:D83"/>
    <mergeCell ref="E83:K83"/>
    <mergeCell ref="C84:D84"/>
    <mergeCell ref="E84:K84"/>
    <mergeCell ref="C37:C39"/>
    <mergeCell ref="C40:C42"/>
    <mergeCell ref="C80:D80"/>
    <mergeCell ref="E80:K80"/>
    <mergeCell ref="C81:D81"/>
    <mergeCell ref="E81:K81"/>
    <mergeCell ref="B2:Q2"/>
    <mergeCell ref="C3:Q3"/>
    <mergeCell ref="C4:D4"/>
    <mergeCell ref="E4:J4"/>
    <mergeCell ref="C6:D6"/>
    <mergeCell ref="F6:H6"/>
    <mergeCell ref="C62:D62"/>
    <mergeCell ref="C53:L53"/>
    <mergeCell ref="E55:K55"/>
    <mergeCell ref="C56:D56"/>
    <mergeCell ref="C57:D57"/>
    <mergeCell ref="C58:D58"/>
    <mergeCell ref="C44:D44"/>
    <mergeCell ref="C90:G90"/>
    <mergeCell ref="C79:D79"/>
    <mergeCell ref="E79:K79"/>
    <mergeCell ref="C69:D69"/>
    <mergeCell ref="E69:L69"/>
    <mergeCell ref="C72:D72"/>
    <mergeCell ref="E72:L72"/>
    <mergeCell ref="C47:D47"/>
    <mergeCell ref="C48:D48"/>
    <mergeCell ref="C63:D63"/>
    <mergeCell ref="C49:D49"/>
    <mergeCell ref="F49:L49"/>
    <mergeCell ref="C50:D50"/>
    <mergeCell ref="C78:D78"/>
    <mergeCell ref="E78:K78"/>
    <mergeCell ref="E50:L50"/>
    <mergeCell ref="C45:D45"/>
    <mergeCell ref="C59:D59"/>
    <mergeCell ref="P72:Q72"/>
    <mergeCell ref="C73:D73"/>
    <mergeCell ref="E73:L73"/>
    <mergeCell ref="P73:Q73"/>
    <mergeCell ref="C64:D64"/>
    <mergeCell ref="E77:K77"/>
    <mergeCell ref="C65:D65"/>
    <mergeCell ref="C77:D77"/>
    <mergeCell ref="C66:D66"/>
    <mergeCell ref="C60:D60"/>
    <mergeCell ref="C68:D68"/>
    <mergeCell ref="E68:L68"/>
    <mergeCell ref="E48:L48"/>
    <mergeCell ref="G7:H7"/>
    <mergeCell ref="G9:H9"/>
    <mergeCell ref="G8:H8"/>
    <mergeCell ref="G10:H10"/>
    <mergeCell ref="C18:D18"/>
    <mergeCell ref="E17:K17"/>
    <mergeCell ref="I7:M7"/>
    <mergeCell ref="C27:D27"/>
    <mergeCell ref="E28:K28"/>
    <mergeCell ref="C30:D30"/>
    <mergeCell ref="C31:C33"/>
    <mergeCell ref="C34:C36"/>
  </mergeCells>
  <phoneticPr fontId="60" type="noConversion"/>
  <dataValidations count="2">
    <dataValidation type="list" allowBlank="1" showInputMessage="1" showErrorMessage="1" sqref="L22" xr:uid="{00000000-0002-0000-0000-000000000000}">
      <formula1>#REF!</formula1>
    </dataValidation>
    <dataValidation type="list" allowBlank="1" showInputMessage="1" showErrorMessage="1" sqref="E22:K22" xr:uid="{00000000-0002-0000-0000-000001000000}">
      <formula1>$Y$17:$Y$20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DPGF!_Toc25250064</vt:lpstr>
      <vt:lpstr>DPGF!Zone_d_impression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RAHARIRIAKA Miora</dc:creator>
  <cp:lastModifiedBy>DE BOISVILLIERS Tahiry</cp:lastModifiedBy>
  <dcterms:created xsi:type="dcterms:W3CDTF">2020-12-08T12:28:33Z</dcterms:created>
  <dcterms:modified xsi:type="dcterms:W3CDTF">2026-01-27T09:42:01Z</dcterms:modified>
</cp:coreProperties>
</file>